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6 xc split sheets\"/>
    </mc:Choice>
  </mc:AlternateContent>
  <bookViews>
    <workbookView xWindow="480" yWindow="180" windowWidth="18195" windowHeight="8385" activeTab="1"/>
  </bookViews>
  <sheets>
    <sheet name="Boys" sheetId="1" r:id="rId1"/>
    <sheet name="Girl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6" i="1" l="1"/>
  <c r="X36" i="1" s="1"/>
  <c r="H36" i="1" s="1"/>
  <c r="I38" i="1"/>
  <c r="X38" i="1" s="1"/>
  <c r="H38" i="1" s="1"/>
  <c r="I40" i="1"/>
  <c r="X40" i="1" s="1"/>
  <c r="H40" i="1" s="1"/>
  <c r="I42" i="1"/>
  <c r="X42" i="1" s="1"/>
  <c r="H42" i="1" s="1"/>
  <c r="I44" i="1"/>
  <c r="X44" i="1" s="1"/>
  <c r="H44" i="1" s="1"/>
  <c r="I20" i="2" l="1"/>
  <c r="X20" i="2" s="1"/>
  <c r="H20" i="2" s="1"/>
  <c r="I23" i="2"/>
  <c r="X23" i="2" s="1"/>
  <c r="H23" i="2" s="1"/>
  <c r="I24" i="2"/>
  <c r="X24" i="2" s="1"/>
  <c r="H24" i="2" s="1"/>
  <c r="I6" i="2" l="1"/>
  <c r="X6" i="2" s="1"/>
  <c r="H6" i="2" s="1"/>
  <c r="I5" i="1" l="1"/>
  <c r="X5" i="1" s="1"/>
  <c r="H5" i="1" s="1"/>
  <c r="I7" i="1"/>
  <c r="X7" i="1" s="1"/>
  <c r="H7" i="1" s="1"/>
  <c r="I6" i="1"/>
  <c r="X6" i="1" s="1"/>
  <c r="H6" i="1" s="1"/>
  <c r="I8" i="1"/>
  <c r="X8" i="1" s="1"/>
  <c r="H8" i="1" s="1"/>
  <c r="I12" i="1"/>
  <c r="X12" i="1" s="1"/>
  <c r="H12" i="1" s="1"/>
  <c r="I9" i="1"/>
  <c r="X9" i="1" s="1"/>
  <c r="H9" i="1" s="1"/>
  <c r="I14" i="1"/>
  <c r="X14" i="1" s="1"/>
  <c r="H14" i="1" s="1"/>
  <c r="I17" i="1"/>
  <c r="X17" i="1" s="1"/>
  <c r="H17" i="1" s="1"/>
  <c r="I10" i="1"/>
  <c r="X10" i="1" s="1"/>
  <c r="H10" i="1" s="1"/>
  <c r="I19" i="1"/>
  <c r="X19" i="1" s="1"/>
  <c r="H19" i="1" s="1"/>
  <c r="I21" i="1"/>
  <c r="X21" i="1" s="1"/>
  <c r="H21" i="1" s="1"/>
  <c r="I11" i="1"/>
  <c r="X11" i="1" s="1"/>
  <c r="H11" i="1" s="1"/>
  <c r="I22" i="1"/>
  <c r="X22" i="1" s="1"/>
  <c r="H22" i="1" s="1"/>
  <c r="I23" i="1"/>
  <c r="X23" i="1" s="1"/>
  <c r="H23" i="1" s="1"/>
  <c r="I13" i="1"/>
  <c r="X13" i="1" s="1"/>
  <c r="H13" i="1" s="1"/>
  <c r="I25" i="1"/>
  <c r="X25" i="1" s="1"/>
  <c r="H25" i="1" s="1"/>
  <c r="I15" i="1"/>
  <c r="X15" i="1" s="1"/>
  <c r="H15" i="1" s="1"/>
  <c r="I16" i="1"/>
  <c r="X16" i="1" s="1"/>
  <c r="H16" i="1" s="1"/>
  <c r="I28" i="1"/>
  <c r="X28" i="1" s="1"/>
  <c r="H28" i="1" s="1"/>
  <c r="I30" i="1"/>
  <c r="X30" i="1" s="1"/>
  <c r="H30" i="1" s="1"/>
  <c r="I31" i="1"/>
  <c r="X31" i="1" s="1"/>
  <c r="H31" i="1" s="1"/>
  <c r="I32" i="1"/>
  <c r="X32" i="1" s="1"/>
  <c r="H32" i="1" s="1"/>
  <c r="I34" i="1"/>
  <c r="X34" i="1" s="1"/>
  <c r="H34" i="1" s="1"/>
  <c r="I35" i="1"/>
  <c r="X35" i="1" s="1"/>
  <c r="H35" i="1" s="1"/>
  <c r="I18" i="1"/>
  <c r="X18" i="1" s="1"/>
  <c r="H18" i="1" s="1"/>
  <c r="I37" i="1"/>
  <c r="X37" i="1" s="1"/>
  <c r="H37" i="1" s="1"/>
  <c r="I20" i="1"/>
  <c r="X20" i="1" s="1"/>
  <c r="H20" i="1" s="1"/>
  <c r="I24" i="1"/>
  <c r="X24" i="1" s="1"/>
  <c r="H24" i="1" s="1"/>
  <c r="I26" i="1"/>
  <c r="X26" i="1" s="1"/>
  <c r="H26" i="1" s="1"/>
  <c r="I27" i="1"/>
  <c r="X27" i="1" s="1"/>
  <c r="H27" i="1" s="1"/>
  <c r="I29" i="1"/>
  <c r="X29" i="1" s="1"/>
  <c r="H29" i="1" s="1"/>
  <c r="I33" i="1"/>
  <c r="X33" i="1" s="1"/>
  <c r="H33" i="1" s="1"/>
  <c r="I39" i="1"/>
  <c r="X39" i="1" s="1"/>
  <c r="H39" i="1" s="1"/>
  <c r="I41" i="1"/>
  <c r="X41" i="1" s="1"/>
  <c r="H41" i="1" s="1"/>
  <c r="I43" i="1"/>
  <c r="X43" i="1" s="1"/>
  <c r="H43" i="1" s="1"/>
  <c r="I45" i="1"/>
  <c r="X45" i="1" s="1"/>
  <c r="H45" i="1" s="1"/>
  <c r="I46" i="1"/>
  <c r="X46" i="1" s="1"/>
  <c r="H46" i="1" s="1"/>
  <c r="I7" i="2" l="1"/>
  <c r="X7" i="2" s="1"/>
  <c r="H7" i="2" s="1"/>
  <c r="I8" i="2"/>
  <c r="X8" i="2" s="1"/>
  <c r="H8" i="2" s="1"/>
  <c r="I9" i="2"/>
  <c r="X9" i="2" s="1"/>
  <c r="H9" i="2" s="1"/>
  <c r="I5" i="2"/>
  <c r="X5" i="2" s="1"/>
  <c r="H5" i="2" s="1"/>
  <c r="I12" i="2"/>
  <c r="X12" i="2" s="1"/>
  <c r="H12" i="2" s="1"/>
  <c r="I10" i="2"/>
  <c r="X10" i="2" s="1"/>
  <c r="H10" i="2" s="1"/>
  <c r="I13" i="2"/>
  <c r="X13" i="2" s="1"/>
  <c r="H13" i="2" s="1"/>
  <c r="I14" i="2"/>
  <c r="X14" i="2" s="1"/>
  <c r="H14" i="2" s="1"/>
  <c r="I11" i="2"/>
  <c r="X11" i="2" s="1"/>
  <c r="H11" i="2" s="1"/>
  <c r="I15" i="2"/>
  <c r="X15" i="2" s="1"/>
  <c r="H15" i="2" s="1"/>
  <c r="I16" i="2"/>
  <c r="X16" i="2" s="1"/>
  <c r="H16" i="2" s="1"/>
  <c r="I17" i="2"/>
  <c r="X17" i="2" s="1"/>
  <c r="H17" i="2" s="1"/>
  <c r="I18" i="2"/>
  <c r="X18" i="2" s="1"/>
  <c r="H18" i="2" s="1"/>
  <c r="I21" i="2"/>
  <c r="X21" i="2" s="1"/>
  <c r="H21" i="2" s="1"/>
  <c r="I22" i="2"/>
  <c r="X22" i="2" s="1"/>
  <c r="H22" i="2" s="1"/>
  <c r="I19" i="2"/>
  <c r="X19" i="2" s="1"/>
  <c r="H19" i="2" s="1"/>
</calcChain>
</file>

<file path=xl/sharedStrings.xml><?xml version="1.0" encoding="utf-8"?>
<sst xmlns="http://schemas.openxmlformats.org/spreadsheetml/2006/main" count="164" uniqueCount="94">
  <si>
    <t>Name</t>
  </si>
  <si>
    <t>Grade</t>
  </si>
  <si>
    <t>Culley, Jack</t>
  </si>
  <si>
    <t>Fields, Brandt</t>
  </si>
  <si>
    <t>Gentner, Garrett</t>
  </si>
  <si>
    <t>Heiser, Nathan</t>
  </si>
  <si>
    <t>Holst, Nathan</t>
  </si>
  <si>
    <t>Janow, Felix</t>
  </si>
  <si>
    <t>Johns, Ben</t>
  </si>
  <si>
    <t>Kaiser, Hayden</t>
  </si>
  <si>
    <t>King, Gabe</t>
  </si>
  <si>
    <t>Kreft, Zach</t>
  </si>
  <si>
    <t>Lipps, Andrew</t>
  </si>
  <si>
    <t>Love, Bryce</t>
  </si>
  <si>
    <t>Lucas, Luke</t>
  </si>
  <si>
    <t>Mitchell, Elijah</t>
  </si>
  <si>
    <t>Munday, Dawson</t>
  </si>
  <si>
    <t>Pharazyn, Jakob</t>
  </si>
  <si>
    <t>Shearer, Gavin</t>
  </si>
  <si>
    <t>Slavik, Trent</t>
  </si>
  <si>
    <t>Thielking, Nathan</t>
  </si>
  <si>
    <t>Zimmerly, Gabe</t>
  </si>
  <si>
    <t>Zinn, Jacob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</si>
  <si>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</si>
  <si>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</si>
  <si>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</si>
  <si>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</si>
  <si>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</si>
  <si>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</si>
  <si>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</si>
  <si>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</si>
  <si>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</si>
  <si>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</si>
  <si>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</si>
  <si>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Nina</t>
  </si>
  <si>
    <t>Kaelber, Kylee</t>
  </si>
  <si>
    <t>Kemp, Emma</t>
  </si>
  <si>
    <t>Lajeunesse, Analise</t>
  </si>
  <si>
    <t>Legg, Dominique</t>
  </si>
  <si>
    <t>Parish, Izzy</t>
  </si>
  <si>
    <t>Shearer, Kelsey</t>
  </si>
  <si>
    <t>Shearer, Madi</t>
  </si>
  <si>
    <t>Northmor</t>
  </si>
  <si>
    <t>Baron Blast</t>
  </si>
  <si>
    <t>Bucyrus</t>
  </si>
  <si>
    <t>Tiffin</t>
  </si>
  <si>
    <t>NU</t>
  </si>
  <si>
    <t>MOAC</t>
  </si>
  <si>
    <t>District</t>
  </si>
  <si>
    <t>Regional</t>
  </si>
  <si>
    <t>State</t>
  </si>
  <si>
    <t>Otterbein</t>
  </si>
  <si>
    <t>Entire Season Times:</t>
  </si>
  <si>
    <t>MW Champ</t>
  </si>
  <si>
    <t>Harding</t>
  </si>
  <si>
    <t>16 PR</t>
  </si>
  <si>
    <t>15 overall PR</t>
  </si>
  <si>
    <t>dnr</t>
  </si>
  <si>
    <t>Blankenship, Seth</t>
  </si>
  <si>
    <t>Calvin, Carl</t>
  </si>
  <si>
    <t>Daily, Bill</t>
  </si>
  <si>
    <t>Dawson, Bryce</t>
  </si>
  <si>
    <t>Evans, Justin</t>
  </si>
  <si>
    <t>Fenner, Trent</t>
  </si>
  <si>
    <t xml:space="preserve">Gentner, Gabe </t>
  </si>
  <si>
    <t>Gray, Kyle</t>
  </si>
  <si>
    <t>Hazlet, Lucas</t>
  </si>
  <si>
    <t>Herbert, Dylan</t>
  </si>
  <si>
    <t>Hurt, Cameron</t>
  </si>
  <si>
    <t>Kelleher, Logan</t>
  </si>
  <si>
    <t>Koehler, Cameron</t>
  </si>
  <si>
    <t>Koenig, Brandon</t>
  </si>
  <si>
    <t>Lajeunesse, Reid</t>
  </si>
  <si>
    <t>Lux, Peter</t>
  </si>
  <si>
    <t>Parish, Luke</t>
  </si>
  <si>
    <t>Rhodes, Tate</t>
  </si>
  <si>
    <t>Shroat, Ethan</t>
  </si>
  <si>
    <t>Som, Peter</t>
  </si>
  <si>
    <t>Westwick, Jarrett</t>
  </si>
  <si>
    <t>x</t>
  </si>
  <si>
    <t>Benedict, Caitlin</t>
  </si>
  <si>
    <t>Furches, Mackenzie</t>
  </si>
  <si>
    <t>Graham, Lane</t>
  </si>
  <si>
    <t>Nickell, Carissa</t>
  </si>
  <si>
    <t>Prickett, Kenzie</t>
  </si>
  <si>
    <t>Ramos, Emily</t>
  </si>
  <si>
    <t>Spohn, Alex</t>
  </si>
  <si>
    <t>York, Susie</t>
  </si>
  <si>
    <t>9-3-16 @ Bucyrus</t>
  </si>
  <si>
    <t>injured</t>
  </si>
  <si>
    <t>sick</t>
  </si>
  <si>
    <t>not racing</t>
  </si>
  <si>
    <t>? No show</t>
  </si>
  <si>
    <t>out of twn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</si>
</sst>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  <xf numFmtId="4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topLeftCell="A8" zoomScale="60" zoomScaleNormal="60" workbookViewId="0">
      <selection activeCell="M46" sqref="M46"/>
    </sheetView>
  </sheetViews>
  <sheetFormatPr defaultRowHeight="15" x14ac:dyDescent="0.25"/>
  <cols>
    <col min="1" max="1" width="20.7109375" customWidth="1"/>
    <col min="2" max="2" width="8.42578125" customWidth="1"/>
    <col min="3" max="3" width="9.28515625" customWidth="1"/>
    <col min="4" max="5" width="1.140625" customWidth="1"/>
    <col min="6" max="6" width="1.5703125" customWidth="1"/>
    <col min="7" max="7" width="12" customWidth="1"/>
    <col min="9" max="9" width="10" customWidth="1"/>
    <col min="11" max="11" width="10.85546875" customWidth="1"/>
    <col min="12" max="12" width="12.28515625" customWidth="1"/>
    <col min="16" max="16" width="10.7109375" customWidth="1"/>
  </cols>
  <sheetData>
    <row r="2" spans="1:25" x14ac:dyDescent="0.25">
      <c r="A2" t="s">
        <v>88</v>
      </c>
      <c r="K2" t="s">
        <v>52</v>
      </c>
    </row>
    <row r="3" spans="1:25" x14ac:dyDescent="0.25">
      <c r="A3" s="2" t="s">
        <v>0</v>
      </c>
      <c r="B3" s="2" t="s">
        <v>1</v>
      </c>
      <c r="C3" s="2" t="s">
        <v>23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24</v>
      </c>
      <c r="I3" s="2" t="s">
        <v>25</v>
      </c>
      <c r="J3" s="2"/>
      <c r="K3" s="2" t="s">
        <v>42</v>
      </c>
      <c r="L3" s="2" t="s">
        <v>43</v>
      </c>
      <c r="M3" s="2" t="s">
        <v>44</v>
      </c>
      <c r="N3" s="2" t="s">
        <v>45</v>
      </c>
      <c r="O3" s="2" t="s">
        <v>51</v>
      </c>
      <c r="P3" s="2" t="s">
        <v>53</v>
      </c>
      <c r="Q3" s="2" t="s">
        <v>46</v>
      </c>
      <c r="R3" s="2" t="s">
        <v>54</v>
      </c>
      <c r="S3" s="2" t="s">
        <v>47</v>
      </c>
      <c r="T3" s="2" t="s">
        <v>48</v>
      </c>
      <c r="U3" s="2" t="s">
        <v>49</v>
      </c>
      <c r="V3" s="2" t="s">
        <v>50</v>
      </c>
      <c r="X3" s="3" t="s">
        <v>55</v>
      </c>
      <c r="Y3" s="3" t="s">
        <v>56</v>
      </c>
    </row>
    <row r="4" spans="1:25" x14ac:dyDescent="0.25"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t="s">
        <v>58</v>
      </c>
      <c r="B5">
        <v>9</v>
      </c>
      <c r="C5">
        <v>871</v>
      </c>
      <c r="E5" s="1"/>
      <c r="G5" s="1" t="s">
        <v>79</v>
      </c>
      <c r="H5" s="1">
        <f t="shared" ref="H5:H46" si="0">SMALL(X5:Y5,1)</f>
        <v>1.6562500000000001E-2</v>
      </c>
      <c r="I5" s="1">
        <f t="shared" ref="I5:I46" si="1">SMALL(K5:V5,1)</f>
        <v>1.6562500000000001E-2</v>
      </c>
      <c r="J5" s="1"/>
      <c r="K5" s="1">
        <v>1.7996527777777778E-2</v>
      </c>
      <c r="L5" s="1">
        <v>1.6700231481481479E-2</v>
      </c>
      <c r="M5" s="1">
        <v>1.6562500000000001E-2</v>
      </c>
      <c r="N5" s="1"/>
      <c r="O5" s="1"/>
      <c r="P5" s="1"/>
      <c r="Q5" s="1"/>
      <c r="R5" s="1"/>
      <c r="S5" s="1"/>
      <c r="T5" s="1"/>
      <c r="U5" s="1"/>
      <c r="V5" s="1"/>
      <c r="W5" s="1"/>
      <c r="X5" s="1">
        <f t="shared" ref="X5:X46" si="2">I5</f>
        <v>1.6562500000000001E-2</v>
      </c>
      <c r="Y5" s="1"/>
    </row>
    <row r="6" spans="1:25" x14ac:dyDescent="0.25">
      <c r="A6" t="s">
        <v>59</v>
      </c>
      <c r="B6">
        <v>12</v>
      </c>
      <c r="C6">
        <v>812</v>
      </c>
      <c r="E6" s="1"/>
      <c r="G6" s="1" t="s">
        <v>79</v>
      </c>
      <c r="H6" s="1">
        <f t="shared" si="0"/>
        <v>1.4438657407407409E-2</v>
      </c>
      <c r="I6" s="1">
        <f t="shared" si="1"/>
        <v>1.4438657407407409E-2</v>
      </c>
      <c r="J6" s="1"/>
      <c r="K6" s="1">
        <v>1.4438657407407409E-2</v>
      </c>
      <c r="L6" s="1">
        <v>1.479861111111111E-2</v>
      </c>
      <c r="M6" s="1" t="s">
        <v>57</v>
      </c>
      <c r="N6" s="1"/>
      <c r="O6" s="1"/>
      <c r="P6" s="1"/>
      <c r="Q6" s="1"/>
      <c r="R6" s="1"/>
      <c r="S6" s="1"/>
      <c r="T6" s="1"/>
      <c r="U6" s="1"/>
      <c r="V6" s="1"/>
      <c r="W6" s="1"/>
      <c r="X6" s="1">
        <f t="shared" si="2"/>
        <v>1.4438657407407409E-2</v>
      </c>
      <c r="Y6" s="1"/>
    </row>
    <row r="7" spans="1:25" x14ac:dyDescent="0.25">
      <c r="A7" t="s">
        <v>2</v>
      </c>
      <c r="B7">
        <v>10</v>
      </c>
      <c r="C7">
        <v>847</v>
      </c>
      <c r="E7" s="1"/>
      <c r="G7" s="1" t="s">
        <v>57</v>
      </c>
      <c r="H7" s="1">
        <f t="shared" si="0"/>
        <v>1.4341435185185186E-2</v>
      </c>
      <c r="I7" s="1">
        <f t="shared" si="1"/>
        <v>1.4341435185185186E-2</v>
      </c>
      <c r="J7" s="1"/>
      <c r="K7" s="1">
        <v>1.4791666666666668E-2</v>
      </c>
      <c r="L7" s="1">
        <v>1.4574074074074074E-2</v>
      </c>
      <c r="M7" s="1">
        <v>1.4341435185185186E-2</v>
      </c>
      <c r="N7" s="1"/>
      <c r="O7" s="1"/>
      <c r="P7" s="1"/>
      <c r="Q7" s="1"/>
      <c r="R7" s="1"/>
      <c r="S7" s="1"/>
      <c r="T7" s="1"/>
      <c r="U7" s="1"/>
      <c r="V7" s="1"/>
      <c r="W7" s="1"/>
      <c r="X7" s="1">
        <f t="shared" si="2"/>
        <v>1.4341435185185186E-2</v>
      </c>
      <c r="Y7" s="1">
        <v>1.4811342592592593E-2</v>
      </c>
    </row>
    <row r="8" spans="1:25" x14ac:dyDescent="0.25">
      <c r="A8" t="s">
        <v>60</v>
      </c>
      <c r="B8">
        <v>11</v>
      </c>
      <c r="C8">
        <v>852</v>
      </c>
      <c r="E8" s="1"/>
      <c r="G8" s="1" t="s">
        <v>79</v>
      </c>
      <c r="H8" s="1">
        <f t="shared" si="0"/>
        <v>1.286111111111111E-2</v>
      </c>
      <c r="I8" s="1">
        <f t="shared" si="1"/>
        <v>1.286111111111111E-2</v>
      </c>
      <c r="J8" s="1"/>
      <c r="K8" s="1">
        <v>1.2957175925925928E-2</v>
      </c>
      <c r="L8" s="1">
        <v>1.286111111111111E-2</v>
      </c>
      <c r="M8" s="1">
        <v>1.3137731481481481E-2</v>
      </c>
      <c r="N8" s="1"/>
      <c r="O8" s="1"/>
      <c r="P8" s="1"/>
      <c r="Q8" s="1"/>
      <c r="R8" s="1"/>
      <c r="S8" s="1"/>
      <c r="T8" s="1"/>
      <c r="U8" s="1"/>
      <c r="V8" s="1"/>
      <c r="W8" s="1"/>
      <c r="X8" s="1">
        <f t="shared" si="2"/>
        <v>1.286111111111111E-2</v>
      </c>
      <c r="Y8" s="1"/>
    </row>
    <row r="9" spans="1:25" x14ac:dyDescent="0.25">
      <c r="A9" t="s">
        <v>61</v>
      </c>
      <c r="B9">
        <v>9</v>
      </c>
      <c r="C9">
        <v>862</v>
      </c>
      <c r="E9" s="1"/>
      <c r="G9" s="1" t="s">
        <v>79</v>
      </c>
      <c r="H9" s="1">
        <f t="shared" si="0"/>
        <v>1.5121527777777777E-2</v>
      </c>
      <c r="I9" s="1">
        <f t="shared" si="1"/>
        <v>1.5121527777777777E-2</v>
      </c>
      <c r="J9" s="1"/>
      <c r="K9" s="1">
        <v>1.5690972222222221E-2</v>
      </c>
      <c r="L9" s="1">
        <v>1.5366898148148149E-2</v>
      </c>
      <c r="M9" s="1">
        <v>1.5121527777777777E-2</v>
      </c>
      <c r="N9" s="1"/>
      <c r="O9" s="1"/>
      <c r="P9" s="1"/>
      <c r="Q9" s="1"/>
      <c r="R9" s="1"/>
      <c r="S9" s="1"/>
      <c r="T9" s="1"/>
      <c r="U9" s="1"/>
      <c r="V9" s="1"/>
      <c r="W9" s="1"/>
      <c r="X9" s="1">
        <f t="shared" si="2"/>
        <v>1.5121527777777777E-2</v>
      </c>
      <c r="Y9" s="1"/>
    </row>
    <row r="10" spans="1:25" x14ac:dyDescent="0.25">
      <c r="A10" t="s">
        <v>62</v>
      </c>
      <c r="B10">
        <v>11</v>
      </c>
      <c r="C10">
        <v>848</v>
      </c>
      <c r="E10" s="1"/>
      <c r="G10" s="1" t="s">
        <v>79</v>
      </c>
      <c r="H10" s="1">
        <f t="shared" si="0"/>
        <v>1.7756944444444447E-2</v>
      </c>
      <c r="I10" s="1">
        <f t="shared" si="1"/>
        <v>1.7756944444444447E-2</v>
      </c>
      <c r="J10" s="1"/>
      <c r="K10" s="1">
        <v>2.0069444444444442E-2</v>
      </c>
      <c r="L10" s="1">
        <v>1.7756944444444447E-2</v>
      </c>
      <c r="M10" s="1">
        <v>1.8267361111111113E-2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f t="shared" si="2"/>
        <v>1.7756944444444447E-2</v>
      </c>
      <c r="Y10" s="1"/>
    </row>
    <row r="11" spans="1:25" x14ac:dyDescent="0.25">
      <c r="A11" t="s">
        <v>63</v>
      </c>
      <c r="B11">
        <v>10</v>
      </c>
      <c r="C11">
        <v>854</v>
      </c>
      <c r="E11" s="1"/>
      <c r="G11" s="1" t="s">
        <v>79</v>
      </c>
      <c r="H11" s="1">
        <f t="shared" si="0"/>
        <v>1.3951388888888888E-2</v>
      </c>
      <c r="I11" s="1">
        <f t="shared" si="1"/>
        <v>1.3951388888888888E-2</v>
      </c>
      <c r="J11" s="1"/>
      <c r="K11" s="1">
        <v>1.4760416666666666E-2</v>
      </c>
      <c r="L11" s="1">
        <v>1.433912037037037E-2</v>
      </c>
      <c r="M11" s="1">
        <v>1.3951388888888888E-2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 t="shared" si="2"/>
        <v>1.3951388888888888E-2</v>
      </c>
      <c r="Y11" s="1"/>
    </row>
    <row r="12" spans="1:25" x14ac:dyDescent="0.25">
      <c r="A12" t="s">
        <v>3</v>
      </c>
      <c r="B12">
        <v>11</v>
      </c>
      <c r="C12">
        <v>864</v>
      </c>
      <c r="E12" s="1"/>
      <c r="G12" s="1">
        <v>1.9837962962962963E-2</v>
      </c>
      <c r="H12" s="1">
        <f t="shared" si="0"/>
        <v>1.8106481481481484E-2</v>
      </c>
      <c r="I12" s="1">
        <f t="shared" si="1"/>
        <v>2.038310185185185E-2</v>
      </c>
      <c r="J12" s="1"/>
      <c r="K12" s="1">
        <v>2.131712962962963E-2</v>
      </c>
      <c r="L12" s="1">
        <v>2.038310185185185E-2</v>
      </c>
      <c r="M12" s="1" t="s">
        <v>90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2"/>
        <v>2.038310185185185E-2</v>
      </c>
      <c r="Y12" s="1">
        <v>1.8106481481481484E-2</v>
      </c>
    </row>
    <row r="13" spans="1:25" x14ac:dyDescent="0.25">
      <c r="A13" t="s">
        <v>64</v>
      </c>
      <c r="B13">
        <v>9</v>
      </c>
      <c r="C13">
        <v>869</v>
      </c>
      <c r="E13" s="1"/>
      <c r="G13" s="1" t="s">
        <v>79</v>
      </c>
      <c r="H13" s="1">
        <f t="shared" si="0"/>
        <v>1.6466435185185185E-2</v>
      </c>
      <c r="I13" s="1">
        <f t="shared" si="1"/>
        <v>1.6466435185185185E-2</v>
      </c>
      <c r="J13" s="1"/>
      <c r="K13" s="1">
        <v>1.760648148148148E-2</v>
      </c>
      <c r="L13" s="1">
        <v>1.6466435185185185E-2</v>
      </c>
      <c r="M13" s="1">
        <v>1.6991898148148148E-2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f t="shared" si="2"/>
        <v>1.6466435185185185E-2</v>
      </c>
      <c r="Y13" s="1"/>
    </row>
    <row r="14" spans="1:25" x14ac:dyDescent="0.25">
      <c r="A14" t="s">
        <v>4</v>
      </c>
      <c r="B14">
        <v>11</v>
      </c>
      <c r="C14">
        <v>868</v>
      </c>
      <c r="E14" s="1"/>
      <c r="G14" s="1">
        <v>1.5765046296296298E-2</v>
      </c>
      <c r="H14" s="1">
        <f t="shared" si="0"/>
        <v>1.4849537037037036E-2</v>
      </c>
      <c r="I14" s="1">
        <f t="shared" si="1"/>
        <v>1.5216435185185185E-2</v>
      </c>
      <c r="J14" s="1"/>
      <c r="K14" s="1">
        <v>1.6019675925925927E-2</v>
      </c>
      <c r="L14" s="1">
        <v>1.5548611111111112E-2</v>
      </c>
      <c r="M14" s="1">
        <v>1.5216435185185185E-2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2"/>
        <v>1.5216435185185185E-2</v>
      </c>
      <c r="Y14" s="1">
        <v>1.4849537037037036E-2</v>
      </c>
    </row>
    <row r="15" spans="1:25" x14ac:dyDescent="0.25">
      <c r="A15" t="s">
        <v>65</v>
      </c>
      <c r="B15">
        <v>9</v>
      </c>
      <c r="C15">
        <v>863</v>
      </c>
      <c r="E15" s="1"/>
      <c r="G15" s="1" t="s">
        <v>79</v>
      </c>
      <c r="H15" s="1">
        <f t="shared" si="0"/>
        <v>1.5019675925925928E-2</v>
      </c>
      <c r="I15" s="1">
        <f t="shared" si="1"/>
        <v>1.5019675925925928E-2</v>
      </c>
      <c r="J15" s="1"/>
      <c r="K15" s="1">
        <v>1.6374999999999997E-2</v>
      </c>
      <c r="L15" s="1">
        <v>1.5685648148148146E-2</v>
      </c>
      <c r="M15" s="1">
        <v>1.5019675925925928E-2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2"/>
        <v>1.5019675925925928E-2</v>
      </c>
      <c r="Y15" s="1"/>
    </row>
    <row r="16" spans="1:25" x14ac:dyDescent="0.25">
      <c r="A16" t="s">
        <v>66</v>
      </c>
      <c r="B16">
        <v>9</v>
      </c>
      <c r="C16">
        <v>860</v>
      </c>
      <c r="E16" s="1"/>
      <c r="G16" s="1" t="s">
        <v>79</v>
      </c>
      <c r="H16" s="1">
        <f t="shared" si="0"/>
        <v>1.9504629629629629E-2</v>
      </c>
      <c r="I16" s="1">
        <f t="shared" si="1"/>
        <v>1.9504629629629629E-2</v>
      </c>
      <c r="J16" s="1"/>
      <c r="K16" s="1">
        <v>1.9987268518518519E-2</v>
      </c>
      <c r="L16" s="1">
        <v>1.9980324074074077E-2</v>
      </c>
      <c r="M16" s="1">
        <v>1.9504629629629629E-2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2"/>
        <v>1.9504629629629629E-2</v>
      </c>
      <c r="Y16" s="1"/>
    </row>
    <row r="17" spans="1:25" x14ac:dyDescent="0.25">
      <c r="A17" t="s">
        <v>5</v>
      </c>
      <c r="B17">
        <v>11</v>
      </c>
      <c r="C17">
        <v>873</v>
      </c>
      <c r="E17" s="1"/>
      <c r="G17" s="1">
        <v>1.3175925925925926E-2</v>
      </c>
      <c r="H17" s="1">
        <f t="shared" si="0"/>
        <v>1.2333333333333335E-2</v>
      </c>
      <c r="I17" s="1">
        <f t="shared" si="1"/>
        <v>1.2333333333333335E-2</v>
      </c>
      <c r="J17" s="1"/>
      <c r="K17" s="1" t="s">
        <v>91</v>
      </c>
      <c r="L17" s="1">
        <v>1.2704861111111111E-2</v>
      </c>
      <c r="M17" s="1">
        <v>1.2333333333333335E-2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2"/>
        <v>1.2333333333333335E-2</v>
      </c>
      <c r="Y17" s="1">
        <v>1.2493055555555554E-2</v>
      </c>
    </row>
    <row r="18" spans="1:25" x14ac:dyDescent="0.25">
      <c r="A18" t="s">
        <v>67</v>
      </c>
      <c r="B18">
        <v>9</v>
      </c>
      <c r="C18">
        <v>853</v>
      </c>
      <c r="E18" s="1"/>
      <c r="G18" s="1" t="s">
        <v>79</v>
      </c>
      <c r="H18" s="1">
        <f t="shared" si="0"/>
        <v>1.3854166666666666E-2</v>
      </c>
      <c r="I18" s="1">
        <f t="shared" si="1"/>
        <v>1.3854166666666666E-2</v>
      </c>
      <c r="J18" s="1"/>
      <c r="K18" s="1">
        <v>1.4611111111111109E-2</v>
      </c>
      <c r="L18" s="1">
        <v>1.3854166666666666E-2</v>
      </c>
      <c r="M18" s="1" t="s">
        <v>57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2"/>
        <v>1.3854166666666666E-2</v>
      </c>
      <c r="Y18" s="1"/>
    </row>
    <row r="19" spans="1:25" x14ac:dyDescent="0.25">
      <c r="A19" t="s">
        <v>6</v>
      </c>
      <c r="B19">
        <v>11</v>
      </c>
      <c r="C19">
        <v>841</v>
      </c>
      <c r="E19" s="1"/>
      <c r="G19" s="1">
        <v>1.254050925925926E-2</v>
      </c>
      <c r="H19" s="1">
        <f t="shared" si="0"/>
        <v>1.2304398148148148E-2</v>
      </c>
      <c r="I19" s="1">
        <f t="shared" si="1"/>
        <v>1.2304398148148148E-2</v>
      </c>
      <c r="J19" s="1"/>
      <c r="K19" s="1" t="s">
        <v>91</v>
      </c>
      <c r="L19" s="1">
        <v>1.2609953703703705E-2</v>
      </c>
      <c r="M19" s="1">
        <v>1.2304398148148148E-2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2"/>
        <v>1.2304398148148148E-2</v>
      </c>
      <c r="Y19" s="1">
        <v>1.2386574074074072E-2</v>
      </c>
    </row>
    <row r="20" spans="1:25" x14ac:dyDescent="0.25">
      <c r="A20" t="s">
        <v>68</v>
      </c>
      <c r="B20">
        <v>10</v>
      </c>
      <c r="C20">
        <v>831</v>
      </c>
      <c r="E20" s="1"/>
      <c r="G20" s="1" t="s">
        <v>79</v>
      </c>
      <c r="H20" s="1">
        <f t="shared" si="0"/>
        <v>1.2251157407407407E-2</v>
      </c>
      <c r="I20" s="1">
        <f t="shared" si="1"/>
        <v>1.2251157407407407E-2</v>
      </c>
      <c r="J20" s="1"/>
      <c r="K20" s="1">
        <v>1.3001157407407407E-2</v>
      </c>
      <c r="L20" s="1">
        <v>1.2559027777777778E-2</v>
      </c>
      <c r="M20" s="1">
        <v>1.2251157407407407E-2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2"/>
        <v>1.2251157407407407E-2</v>
      </c>
      <c r="Y20" s="1"/>
    </row>
    <row r="21" spans="1:25" x14ac:dyDescent="0.25">
      <c r="A21" t="s">
        <v>7</v>
      </c>
      <c r="B21">
        <v>10</v>
      </c>
      <c r="C21">
        <v>870</v>
      </c>
      <c r="E21" s="1"/>
      <c r="G21" s="1">
        <v>1.6020833333333335E-2</v>
      </c>
      <c r="H21" s="1">
        <f t="shared" si="0"/>
        <v>1.5357638888888888E-2</v>
      </c>
      <c r="I21" s="1">
        <f t="shared" si="1"/>
        <v>1.5959490740740739E-2</v>
      </c>
      <c r="J21" s="1"/>
      <c r="K21" s="1">
        <v>1.7521990740740741E-2</v>
      </c>
      <c r="L21" s="1">
        <v>1.5959490740740739E-2</v>
      </c>
      <c r="M21" s="1">
        <v>1.6355324074074074E-2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2"/>
        <v>1.5959490740740739E-2</v>
      </c>
      <c r="Y21" s="1">
        <v>1.5357638888888888E-2</v>
      </c>
    </row>
    <row r="22" spans="1:25" x14ac:dyDescent="0.25">
      <c r="A22" t="s">
        <v>8</v>
      </c>
      <c r="B22">
        <v>10</v>
      </c>
      <c r="C22">
        <v>837</v>
      </c>
      <c r="E22" s="1"/>
      <c r="G22" s="1">
        <v>1.5480324074074075E-2</v>
      </c>
      <c r="H22" s="1">
        <f t="shared" si="0"/>
        <v>1.3854166666666666E-2</v>
      </c>
      <c r="I22" s="1">
        <f t="shared" si="1"/>
        <v>1.393402777777778E-2</v>
      </c>
      <c r="J22" s="1"/>
      <c r="K22" s="1">
        <v>1.4623842592592593E-2</v>
      </c>
      <c r="L22" s="1">
        <v>1.4527777777777778E-2</v>
      </c>
      <c r="M22" s="1">
        <v>1.393402777777778E-2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2"/>
        <v>1.393402777777778E-2</v>
      </c>
      <c r="Y22" s="1">
        <v>1.3854166666666666E-2</v>
      </c>
    </row>
    <row r="23" spans="1:25" x14ac:dyDescent="0.25">
      <c r="A23" t="s">
        <v>9</v>
      </c>
      <c r="B23">
        <v>11</v>
      </c>
      <c r="C23">
        <v>874</v>
      </c>
      <c r="E23" s="1"/>
      <c r="G23" s="1">
        <v>1.4672453703703703E-2</v>
      </c>
      <c r="H23" s="1">
        <f t="shared" si="0"/>
        <v>1.389351851851852E-2</v>
      </c>
      <c r="I23" s="1">
        <f t="shared" si="1"/>
        <v>1.4846064814814814E-2</v>
      </c>
      <c r="J23" s="1"/>
      <c r="K23" s="1">
        <v>1.5315972222222222E-2</v>
      </c>
      <c r="L23" s="1">
        <v>1.5260416666666667E-2</v>
      </c>
      <c r="M23" s="1">
        <v>1.4846064814814814E-2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f t="shared" si="2"/>
        <v>1.4846064814814814E-2</v>
      </c>
      <c r="Y23" s="1">
        <v>1.389351851851852E-2</v>
      </c>
    </row>
    <row r="24" spans="1:25" x14ac:dyDescent="0.25">
      <c r="A24" t="s">
        <v>69</v>
      </c>
      <c r="B24">
        <v>12</v>
      </c>
      <c r="C24">
        <v>867</v>
      </c>
      <c r="E24" s="1"/>
      <c r="G24" s="1" t="s">
        <v>79</v>
      </c>
      <c r="H24" s="1">
        <f t="shared" si="0"/>
        <v>1.4016203703703704E-2</v>
      </c>
      <c r="I24" s="1">
        <f t="shared" si="1"/>
        <v>1.4016203703703704E-2</v>
      </c>
      <c r="J24" s="1"/>
      <c r="K24" s="1">
        <v>1.5317129629629632E-2</v>
      </c>
      <c r="L24" s="1">
        <v>1.4913194444444446E-2</v>
      </c>
      <c r="M24" s="1">
        <v>1.4016203703703704E-2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2"/>
        <v>1.4016203703703704E-2</v>
      </c>
      <c r="Y24" s="1"/>
    </row>
    <row r="25" spans="1:25" x14ac:dyDescent="0.25">
      <c r="A25" t="s">
        <v>10</v>
      </c>
      <c r="B25">
        <v>10</v>
      </c>
      <c r="C25">
        <v>844</v>
      </c>
      <c r="E25" s="1"/>
      <c r="G25" s="1" t="s">
        <v>57</v>
      </c>
      <c r="H25" s="1">
        <f t="shared" si="0"/>
        <v>1.8329861111111113E-2</v>
      </c>
      <c r="I25" s="1">
        <f t="shared" si="1"/>
        <v>1.9855324074074074E-2</v>
      </c>
      <c r="J25" s="1"/>
      <c r="K25" s="1">
        <v>2.1646990740740741E-2</v>
      </c>
      <c r="L25" s="1">
        <v>2.0851851851851854E-2</v>
      </c>
      <c r="M25" s="1">
        <v>1.9855324074074074E-2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si="2"/>
        <v>1.9855324074074074E-2</v>
      </c>
      <c r="Y25" s="1">
        <v>1.8329861111111113E-2</v>
      </c>
    </row>
    <row r="26" spans="1:25" x14ac:dyDescent="0.25">
      <c r="A26" t="s">
        <v>70</v>
      </c>
      <c r="B26">
        <v>9</v>
      </c>
      <c r="C26">
        <v>857</v>
      </c>
      <c r="E26" s="1"/>
      <c r="G26" s="1" t="s">
        <v>79</v>
      </c>
      <c r="H26" s="1">
        <f t="shared" si="0"/>
        <v>2.2247685185185186E-2</v>
      </c>
      <c r="I26" s="1">
        <f t="shared" si="1"/>
        <v>2.2247685185185186E-2</v>
      </c>
      <c r="J26" s="1"/>
      <c r="K26" s="1">
        <v>2.5162037037037038E-2</v>
      </c>
      <c r="L26" s="1">
        <v>2.4687499999999998E-2</v>
      </c>
      <c r="M26" s="1">
        <v>2.2247685185185186E-2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2"/>
        <v>2.2247685185185186E-2</v>
      </c>
      <c r="Y26" s="1"/>
    </row>
    <row r="27" spans="1:25" x14ac:dyDescent="0.25">
      <c r="A27" t="s">
        <v>71</v>
      </c>
      <c r="B27">
        <v>9</v>
      </c>
      <c r="C27">
        <v>845</v>
      </c>
      <c r="E27" s="1"/>
      <c r="G27" s="1" t="s">
        <v>79</v>
      </c>
      <c r="H27" s="1">
        <f t="shared" si="0"/>
        <v>2.0650462962962964E-2</v>
      </c>
      <c r="I27" s="1">
        <f t="shared" si="1"/>
        <v>2.0650462962962964E-2</v>
      </c>
      <c r="J27" s="1"/>
      <c r="K27" s="1" t="s">
        <v>91</v>
      </c>
      <c r="L27" s="1">
        <v>2.0883101851851851E-2</v>
      </c>
      <c r="M27" s="1">
        <v>2.0650462962962964E-2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f t="shared" si="2"/>
        <v>2.0650462962962964E-2</v>
      </c>
      <c r="Y27" s="1"/>
    </row>
    <row r="28" spans="1:25" x14ac:dyDescent="0.25">
      <c r="A28" t="s">
        <v>11</v>
      </c>
      <c r="B28">
        <v>11</v>
      </c>
      <c r="C28">
        <v>843</v>
      </c>
      <c r="E28" s="1"/>
      <c r="G28" s="1">
        <v>1.1060185185185185E-2</v>
      </c>
      <c r="H28" s="1">
        <f t="shared" si="0"/>
        <v>1.0811342592592593E-2</v>
      </c>
      <c r="I28" s="1">
        <f t="shared" si="1"/>
        <v>1.0835648148148148E-2</v>
      </c>
      <c r="J28" s="1"/>
      <c r="K28" s="1" t="s">
        <v>91</v>
      </c>
      <c r="L28" s="1">
        <v>1.1607291666666667E-2</v>
      </c>
      <c r="M28" s="1">
        <v>1.0835648148148148E-2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f t="shared" si="2"/>
        <v>1.0835648148148148E-2</v>
      </c>
      <c r="Y28" s="1">
        <v>1.0811342592592593E-2</v>
      </c>
    </row>
    <row r="29" spans="1:25" x14ac:dyDescent="0.25">
      <c r="A29" t="s">
        <v>72</v>
      </c>
      <c r="B29">
        <v>9</v>
      </c>
      <c r="C29">
        <v>850</v>
      </c>
      <c r="E29" s="1"/>
      <c r="G29" s="1" t="s">
        <v>79</v>
      </c>
      <c r="H29" s="1">
        <f t="shared" si="0"/>
        <v>1.5854166666666666E-2</v>
      </c>
      <c r="I29" s="1">
        <f t="shared" si="1"/>
        <v>1.5854166666666666E-2</v>
      </c>
      <c r="J29" s="1"/>
      <c r="K29" s="1">
        <v>1.6542824074074074E-2</v>
      </c>
      <c r="L29" s="1">
        <v>1.6672453703703703E-2</v>
      </c>
      <c r="M29" s="1">
        <v>1.5854166666666666E-2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f t="shared" si="2"/>
        <v>1.5854166666666666E-2</v>
      </c>
      <c r="Y29" s="1"/>
    </row>
    <row r="30" spans="1:25" x14ac:dyDescent="0.25">
      <c r="A30" t="s">
        <v>12</v>
      </c>
      <c r="B30">
        <v>12</v>
      </c>
      <c r="C30">
        <v>865</v>
      </c>
      <c r="E30" s="1"/>
      <c r="G30" s="1" t="s">
        <v>57</v>
      </c>
      <c r="H30" s="1">
        <f t="shared" si="0"/>
        <v>1.7488425925925925E-2</v>
      </c>
      <c r="I30" s="1">
        <f t="shared" si="1"/>
        <v>2.2270833333333333E-2</v>
      </c>
      <c r="J30" s="1"/>
      <c r="K30" s="1">
        <v>2.2711805555555551E-2</v>
      </c>
      <c r="L30" s="1">
        <v>2.2270833333333333E-2</v>
      </c>
      <c r="M30" s="1" t="s">
        <v>57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f t="shared" si="2"/>
        <v>2.2270833333333333E-2</v>
      </c>
      <c r="Y30" s="1">
        <v>1.7488425925925925E-2</v>
      </c>
    </row>
    <row r="31" spans="1:25" x14ac:dyDescent="0.25">
      <c r="A31" t="s">
        <v>13</v>
      </c>
      <c r="B31">
        <v>11</v>
      </c>
      <c r="C31">
        <v>872</v>
      </c>
      <c r="E31" s="1"/>
      <c r="G31" s="1">
        <v>1.9871527777777776E-2</v>
      </c>
      <c r="H31" s="1">
        <f t="shared" si="0"/>
        <v>1.7806712962962962E-2</v>
      </c>
      <c r="I31" s="1">
        <f t="shared" si="1"/>
        <v>1.9143518518518518E-2</v>
      </c>
      <c r="J31" s="1"/>
      <c r="K31" s="1">
        <v>2.0527777777777777E-2</v>
      </c>
      <c r="L31" s="1">
        <v>1.9143518518518518E-2</v>
      </c>
      <c r="M31" s="1">
        <v>1.9599537037037037E-2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f t="shared" si="2"/>
        <v>1.9143518518518518E-2</v>
      </c>
      <c r="Y31" s="1">
        <v>1.7806712962962962E-2</v>
      </c>
    </row>
    <row r="32" spans="1:25" x14ac:dyDescent="0.25">
      <c r="A32" t="s">
        <v>14</v>
      </c>
      <c r="B32">
        <v>10</v>
      </c>
      <c r="C32">
        <v>855</v>
      </c>
      <c r="E32" s="1"/>
      <c r="G32" s="1">
        <v>1.5116898148148148E-2</v>
      </c>
      <c r="H32" s="1">
        <f t="shared" si="0"/>
        <v>1.3319444444444445E-2</v>
      </c>
      <c r="I32" s="1">
        <f t="shared" si="1"/>
        <v>1.3319444444444445E-2</v>
      </c>
      <c r="J32" s="1"/>
      <c r="K32" s="1">
        <v>1.4266203703703705E-2</v>
      </c>
      <c r="L32" s="1">
        <v>1.4425925925925925E-2</v>
      </c>
      <c r="M32" s="1">
        <v>1.3319444444444445E-2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f t="shared" si="2"/>
        <v>1.3319444444444445E-2</v>
      </c>
      <c r="Y32" s="1">
        <v>1.4645833333333332E-2</v>
      </c>
    </row>
    <row r="33" spans="1:25" x14ac:dyDescent="0.25">
      <c r="A33" t="s">
        <v>73</v>
      </c>
      <c r="B33">
        <v>11</v>
      </c>
      <c r="C33">
        <v>849</v>
      </c>
      <c r="E33" s="1"/>
      <c r="G33" s="1" t="s">
        <v>79</v>
      </c>
      <c r="H33" s="1">
        <f t="shared" si="0"/>
        <v>1.694212962962963E-2</v>
      </c>
      <c r="I33" s="1">
        <f t="shared" si="1"/>
        <v>1.694212962962963E-2</v>
      </c>
      <c r="J33" s="1"/>
      <c r="K33" s="1">
        <v>1.7722222222222223E-2</v>
      </c>
      <c r="L33" s="1">
        <v>1.7538194444444443E-2</v>
      </c>
      <c r="M33" s="1">
        <v>1.694212962962963E-2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f t="shared" si="2"/>
        <v>1.694212962962963E-2</v>
      </c>
      <c r="Y33" s="1"/>
    </row>
    <row r="34" spans="1:25" x14ac:dyDescent="0.25">
      <c r="A34" t="s">
        <v>15</v>
      </c>
      <c r="B34">
        <v>11</v>
      </c>
      <c r="C34">
        <v>840</v>
      </c>
      <c r="E34" s="1"/>
      <c r="G34" s="1">
        <v>1.8186342592592591E-2</v>
      </c>
      <c r="H34" s="1">
        <f t="shared" si="0"/>
        <v>1.6384259259259262E-2</v>
      </c>
      <c r="I34" s="1">
        <f t="shared" si="1"/>
        <v>1.6570601851851854E-2</v>
      </c>
      <c r="J34" s="1"/>
      <c r="K34" s="1">
        <v>1.7032407407407409E-2</v>
      </c>
      <c r="L34" s="1" t="s">
        <v>92</v>
      </c>
      <c r="M34" s="1">
        <v>1.6570601851851854E-2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f t="shared" si="2"/>
        <v>1.6570601851851854E-2</v>
      </c>
      <c r="Y34" s="1">
        <v>1.6384259259259262E-2</v>
      </c>
    </row>
    <row r="35" spans="1:25" x14ac:dyDescent="0.25">
      <c r="A35" t="s">
        <v>16</v>
      </c>
      <c r="B35">
        <v>12</v>
      </c>
      <c r="C35">
        <v>858</v>
      </c>
      <c r="E35" s="1"/>
      <c r="G35" s="1">
        <v>1.5822916666666666E-2</v>
      </c>
      <c r="H35" s="1">
        <f t="shared" si="0"/>
        <v>1.5768518518518519E-2</v>
      </c>
      <c r="I35" s="1">
        <f t="shared" si="1"/>
        <v>1.5793981481481482E-2</v>
      </c>
      <c r="J35" s="1"/>
      <c r="K35" s="1">
        <v>1.6075231481481482E-2</v>
      </c>
      <c r="L35" s="1">
        <v>1.7410879629629627E-2</v>
      </c>
      <c r="M35" s="1">
        <v>1.5793981481481482E-2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>
        <f t="shared" si="2"/>
        <v>1.5793981481481482E-2</v>
      </c>
      <c r="Y35" s="1">
        <v>1.5768518518518519E-2</v>
      </c>
    </row>
    <row r="36" spans="1:25" x14ac:dyDescent="0.25">
      <c r="A36" t="s">
        <v>74</v>
      </c>
      <c r="B36">
        <v>12</v>
      </c>
      <c r="C36">
        <v>834</v>
      </c>
      <c r="E36" s="1"/>
      <c r="G36" t="s">
        <v>79</v>
      </c>
      <c r="H36" s="1">
        <f t="shared" si="0"/>
        <v>1.3038194444444443E-2</v>
      </c>
      <c r="I36" s="1">
        <f t="shared" si="1"/>
        <v>1.3038194444444443E-2</v>
      </c>
      <c r="K36" s="4">
        <v>1.3498842592592592E-2</v>
      </c>
      <c r="L36" s="4">
        <v>1.3329861111111112E-2</v>
      </c>
      <c r="M36" s="4">
        <v>1.3038194444444443E-2</v>
      </c>
      <c r="X36" s="1">
        <f t="shared" si="2"/>
        <v>1.3038194444444443E-2</v>
      </c>
      <c r="Y36" s="1"/>
    </row>
    <row r="37" spans="1:25" x14ac:dyDescent="0.25">
      <c r="A37" t="s">
        <v>17</v>
      </c>
      <c r="B37">
        <v>10</v>
      </c>
      <c r="C37">
        <v>856</v>
      </c>
      <c r="E37" s="1"/>
      <c r="G37" s="1">
        <v>1.9393518518518518E-2</v>
      </c>
      <c r="H37" s="1">
        <f t="shared" si="0"/>
        <v>1.7246527777777777E-2</v>
      </c>
      <c r="I37" s="1">
        <f t="shared" si="1"/>
        <v>1.7969907407407407E-2</v>
      </c>
      <c r="J37" s="1"/>
      <c r="K37" s="1">
        <v>1.9944444444444442E-2</v>
      </c>
      <c r="L37" s="1">
        <v>1.9054398148148147E-2</v>
      </c>
      <c r="M37" s="1">
        <v>1.7969907407407407E-2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>
        <f t="shared" si="2"/>
        <v>1.7969907407407407E-2</v>
      </c>
      <c r="Y37" s="1">
        <v>1.7246527777777777E-2</v>
      </c>
    </row>
    <row r="38" spans="1:25" x14ac:dyDescent="0.25">
      <c r="A38" t="s">
        <v>75</v>
      </c>
      <c r="B38">
        <v>11</v>
      </c>
      <c r="C38">
        <v>846</v>
      </c>
      <c r="G38" t="s">
        <v>79</v>
      </c>
      <c r="H38" s="1">
        <f t="shared" si="0"/>
        <v>1.5447916666666667E-2</v>
      </c>
      <c r="I38" s="1">
        <f t="shared" si="1"/>
        <v>1.5447916666666667E-2</v>
      </c>
      <c r="K38" s="4">
        <v>1.6374999999999997E-2</v>
      </c>
      <c r="L38" s="4">
        <v>1.6346412037037038E-2</v>
      </c>
      <c r="M38" s="4">
        <v>1.5447916666666667E-2</v>
      </c>
      <c r="X38" s="1">
        <f t="shared" si="2"/>
        <v>1.5447916666666667E-2</v>
      </c>
      <c r="Y38" s="1"/>
    </row>
    <row r="39" spans="1:25" x14ac:dyDescent="0.25">
      <c r="A39" t="s">
        <v>18</v>
      </c>
      <c r="B39">
        <v>11</v>
      </c>
      <c r="C39">
        <v>836</v>
      </c>
      <c r="E39" s="1"/>
      <c r="G39" s="1">
        <v>1.2650462962962962E-2</v>
      </c>
      <c r="H39" s="1">
        <f t="shared" si="0"/>
        <v>1.1744212962962962E-2</v>
      </c>
      <c r="I39" s="1">
        <f t="shared" si="1"/>
        <v>1.1872685185185186E-2</v>
      </c>
      <c r="J39" s="1"/>
      <c r="K39" s="1" t="s">
        <v>91</v>
      </c>
      <c r="L39" s="1">
        <v>1.2033564814814815E-2</v>
      </c>
      <c r="M39" s="1">
        <v>1.1872685185185186E-2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f t="shared" si="2"/>
        <v>1.1872685185185186E-2</v>
      </c>
      <c r="Y39" s="1">
        <v>1.1744212962962962E-2</v>
      </c>
    </row>
    <row r="40" spans="1:25" x14ac:dyDescent="0.25">
      <c r="A40" t="s">
        <v>76</v>
      </c>
      <c r="B40">
        <v>9</v>
      </c>
      <c r="C40">
        <v>859</v>
      </c>
      <c r="G40" t="s">
        <v>79</v>
      </c>
      <c r="H40" s="1">
        <f t="shared" si="0"/>
        <v>1.7454861111111112E-2</v>
      </c>
      <c r="I40" s="1">
        <f t="shared" si="1"/>
        <v>1.7454861111111112E-2</v>
      </c>
      <c r="K40" s="4">
        <v>1.9145833333333334E-2</v>
      </c>
      <c r="L40" s="4">
        <v>1.9504629629629629E-2</v>
      </c>
      <c r="M40" s="4">
        <v>1.7454861111111112E-2</v>
      </c>
      <c r="X40" s="1">
        <f t="shared" si="2"/>
        <v>1.7454861111111112E-2</v>
      </c>
    </row>
    <row r="41" spans="1:25" x14ac:dyDescent="0.25">
      <c r="A41" t="s">
        <v>19</v>
      </c>
      <c r="B41">
        <v>11</v>
      </c>
      <c r="C41">
        <v>851</v>
      </c>
      <c r="E41" s="1"/>
      <c r="G41" s="1">
        <v>1.5033564814814814E-2</v>
      </c>
      <c r="H41" s="1">
        <f t="shared" si="0"/>
        <v>1.4340277777777776E-2</v>
      </c>
      <c r="I41" s="1">
        <f t="shared" si="1"/>
        <v>1.4922453703703703E-2</v>
      </c>
      <c r="J41" s="1"/>
      <c r="K41" s="1">
        <v>1.534490740740741E-2</v>
      </c>
      <c r="L41" s="1">
        <v>1.6130787037037037E-2</v>
      </c>
      <c r="M41" s="1">
        <v>1.4922453703703703E-2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>
        <f t="shared" si="2"/>
        <v>1.4922453703703703E-2</v>
      </c>
      <c r="Y41" s="1">
        <v>1.4340277777777776E-2</v>
      </c>
    </row>
    <row r="42" spans="1:25" x14ac:dyDescent="0.25">
      <c r="A42" t="s">
        <v>77</v>
      </c>
      <c r="B42">
        <v>9</v>
      </c>
      <c r="C42">
        <v>830</v>
      </c>
      <c r="G42" t="s">
        <v>79</v>
      </c>
      <c r="H42" s="1">
        <f t="shared" si="0"/>
        <v>1.5322916666666667E-2</v>
      </c>
      <c r="I42" s="1">
        <f t="shared" si="1"/>
        <v>1.5322916666666667E-2</v>
      </c>
      <c r="K42" s="4">
        <v>1.659837962962963E-2</v>
      </c>
      <c r="L42" s="4">
        <v>1.5722222222222224E-2</v>
      </c>
      <c r="M42" s="4">
        <v>1.5322916666666667E-2</v>
      </c>
      <c r="X42" s="1">
        <f t="shared" si="2"/>
        <v>1.5322916666666667E-2</v>
      </c>
    </row>
    <row r="43" spans="1:25" x14ac:dyDescent="0.25">
      <c r="A43" t="s">
        <v>20</v>
      </c>
      <c r="B43">
        <v>10</v>
      </c>
      <c r="C43">
        <v>835</v>
      </c>
      <c r="E43" s="1"/>
      <c r="G43" s="1">
        <v>1.6945601851851854E-2</v>
      </c>
      <c r="H43" s="1">
        <f t="shared" si="0"/>
        <v>1.5410879629629629E-2</v>
      </c>
      <c r="I43" s="1">
        <f t="shared" si="1"/>
        <v>1.5410879629629629E-2</v>
      </c>
      <c r="J43" s="1"/>
      <c r="K43" s="1">
        <v>1.6311342592592593E-2</v>
      </c>
      <c r="L43" s="1">
        <v>1.6229166666666666E-2</v>
      </c>
      <c r="M43" s="1">
        <v>1.5410879629629629E-2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>
        <f t="shared" si="2"/>
        <v>1.5410879629629629E-2</v>
      </c>
      <c r="Y43" s="1">
        <v>1.5469907407407406E-2</v>
      </c>
    </row>
    <row r="44" spans="1:25" x14ac:dyDescent="0.25">
      <c r="A44" t="s">
        <v>78</v>
      </c>
      <c r="B44">
        <v>9</v>
      </c>
      <c r="C44">
        <v>838</v>
      </c>
      <c r="G44" t="s">
        <v>79</v>
      </c>
      <c r="H44" s="1">
        <f t="shared" si="0"/>
        <v>1.5255787037037038E-2</v>
      </c>
      <c r="I44" s="1">
        <f t="shared" si="1"/>
        <v>1.5255787037037038E-2</v>
      </c>
      <c r="K44" s="4">
        <v>1.6520833333333332E-2</v>
      </c>
      <c r="L44" s="4">
        <v>1.5609953703703702E-2</v>
      </c>
      <c r="M44" s="4">
        <v>1.5255787037037038E-2</v>
      </c>
      <c r="X44" s="1">
        <f t="shared" si="2"/>
        <v>1.5255787037037038E-2</v>
      </c>
    </row>
    <row r="45" spans="1:25" x14ac:dyDescent="0.25">
      <c r="A45" t="s">
        <v>21</v>
      </c>
      <c r="B45">
        <v>11</v>
      </c>
      <c r="C45">
        <v>842</v>
      </c>
      <c r="E45" s="1"/>
      <c r="G45" s="1">
        <v>1.4701388888888891E-2</v>
      </c>
      <c r="H45" s="1">
        <f t="shared" si="0"/>
        <v>1.286111111111111E-2</v>
      </c>
      <c r="I45" s="1">
        <f t="shared" si="1"/>
        <v>1.3940972222222223E-2</v>
      </c>
      <c r="J45" s="1"/>
      <c r="K45" s="1">
        <v>1.4645833333333332E-2</v>
      </c>
      <c r="L45" s="1">
        <v>1.3940972222222223E-2</v>
      </c>
      <c r="M45" s="1">
        <v>1.4096064814814813E-2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f t="shared" si="2"/>
        <v>1.3940972222222223E-2</v>
      </c>
      <c r="Y45" s="1">
        <v>1.286111111111111E-2</v>
      </c>
    </row>
    <row r="46" spans="1:25" x14ac:dyDescent="0.25">
      <c r="A46" t="s">
        <v>22</v>
      </c>
      <c r="B46">
        <v>11</v>
      </c>
      <c r="C46">
        <v>861</v>
      </c>
      <c r="E46" s="1"/>
      <c r="G46" s="1">
        <v>1.4079861111111111E-2</v>
      </c>
      <c r="H46" s="1">
        <f t="shared" si="0"/>
        <v>1.2601851851851852E-2</v>
      </c>
      <c r="I46" s="1">
        <f t="shared" si="1"/>
        <v>1.2601851851851852E-2</v>
      </c>
      <c r="J46" s="1"/>
      <c r="K46" s="1" t="s">
        <v>91</v>
      </c>
      <c r="L46" s="1">
        <v>1.3055555555555556E-2</v>
      </c>
      <c r="M46" s="1">
        <v>1.2601851851851852E-2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>
        <f t="shared" si="2"/>
        <v>1.2601851851851852E-2</v>
      </c>
      <c r="Y46" s="1">
        <v>1.2689814814814815E-2</v>
      </c>
    </row>
  </sheetData>
  <sortState ref="A4:Y46">
    <sortCondition ref="A4:A46"/>
  </sortState>
  <printOptions gridLines="1"/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Y29"/>
  <sheetViews>
    <sheetView tabSelected="1" zoomScale="60" zoomScaleNormal="60" workbookViewId="0">
      <selection activeCell="M23" sqref="M23"/>
    </sheetView>
  </sheetViews>
  <sheetFormatPr defaultRowHeight="15" x14ac:dyDescent="0.25"/>
  <cols>
    <col min="1" max="1" width="21.7109375" customWidth="1"/>
    <col min="2" max="2" width="9.140625" bestFit="1" customWidth="1"/>
    <col min="3" max="3" width="9.42578125" customWidth="1"/>
    <col min="4" max="4" width="1.140625" customWidth="1"/>
    <col min="5" max="5" width="1.28515625" customWidth="1"/>
    <col min="6" max="6" width="0.7109375" customWidth="1"/>
    <col min="7" max="7" width="10.85546875" customWidth="1"/>
    <col min="9" max="9" width="9.7109375" customWidth="1"/>
    <col min="11" max="11" width="13.85546875" customWidth="1"/>
    <col min="12" max="12" width="11" customWidth="1"/>
    <col min="13" max="13" width="11.7109375" customWidth="1"/>
    <col min="15" max="15" width="12.7109375" customWidth="1"/>
    <col min="16" max="16" width="11.28515625" customWidth="1"/>
  </cols>
  <sheetData>
    <row r="3" spans="1:25" x14ac:dyDescent="0.25">
      <c r="A3" t="s">
        <v>88</v>
      </c>
      <c r="K3" t="s">
        <v>52</v>
      </c>
    </row>
    <row r="4" spans="1:25" x14ac:dyDescent="0.25">
      <c r="A4" s="2" t="s">
        <v>0</v>
      </c>
      <c r="B4" s="2" t="s">
        <v>1</v>
      </c>
      <c r="C4" s="2" t="s">
        <v>23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24</v>
      </c>
      <c r="I4" s="2" t="s">
        <v>25</v>
      </c>
      <c r="J4" s="2"/>
      <c r="K4" s="2" t="s">
        <v>42</v>
      </c>
      <c r="L4" s="2" t="s">
        <v>43</v>
      </c>
      <c r="M4" s="2" t="s">
        <v>44</v>
      </c>
      <c r="N4" s="2" t="s">
        <v>45</v>
      </c>
      <c r="O4" s="2" t="s">
        <v>51</v>
      </c>
      <c r="P4" s="2"/>
      <c r="Q4" s="2" t="s">
        <v>46</v>
      </c>
      <c r="R4" s="2" t="s">
        <v>54</v>
      </c>
      <c r="S4" s="2" t="s">
        <v>47</v>
      </c>
      <c r="T4" s="2" t="s">
        <v>48</v>
      </c>
      <c r="U4" s="2" t="s">
        <v>49</v>
      </c>
      <c r="V4" s="2" t="s">
        <v>50</v>
      </c>
      <c r="X4" s="2" t="s">
        <v>55</v>
      </c>
      <c r="Y4" s="3" t="s">
        <v>56</v>
      </c>
    </row>
    <row r="5" spans="1:25" x14ac:dyDescent="0.25">
      <c r="A5" t="s">
        <v>80</v>
      </c>
      <c r="B5">
        <v>11</v>
      </c>
      <c r="C5">
        <v>809</v>
      </c>
      <c r="E5" s="1"/>
      <c r="G5" s="1" t="s">
        <v>79</v>
      </c>
      <c r="H5" s="1">
        <f t="shared" ref="H5:H24" si="0">SMALL(X5:Y5,1)</f>
        <v>1.9182870370370371E-2</v>
      </c>
      <c r="I5" s="1">
        <f t="shared" ref="I5:I24" si="1">SMALL(K5:V5,1)</f>
        <v>2.5162037037037038E-2</v>
      </c>
      <c r="J5" s="1"/>
      <c r="K5" s="1" t="s">
        <v>57</v>
      </c>
      <c r="L5" s="1">
        <v>2.5162037037037038E-2</v>
      </c>
      <c r="M5" s="1" t="s">
        <v>89</v>
      </c>
      <c r="N5" s="1"/>
      <c r="O5" s="1"/>
      <c r="P5" s="1"/>
      <c r="Q5" s="1"/>
      <c r="R5" s="1"/>
      <c r="S5" s="1"/>
      <c r="T5" s="1"/>
      <c r="U5" s="1"/>
      <c r="V5" s="1"/>
      <c r="W5" s="1"/>
      <c r="X5" s="1">
        <f t="shared" ref="X5:X24" si="2">I5</f>
        <v>2.5162037037037038E-2</v>
      </c>
      <c r="Y5" s="1">
        <v>1.9182870370370371E-2</v>
      </c>
    </row>
    <row r="6" spans="1:25" x14ac:dyDescent="0.25">
      <c r="A6" t="s">
        <v>30</v>
      </c>
      <c r="B6">
        <v>10</v>
      </c>
      <c r="C6">
        <v>824</v>
      </c>
      <c r="E6" s="1"/>
      <c r="G6" s="1" t="s">
        <v>57</v>
      </c>
      <c r="H6" s="1">
        <f t="shared" si="0"/>
        <v>2.2662037037037036E-2</v>
      </c>
      <c r="I6" s="1">
        <f t="shared" si="1"/>
        <v>2.3123842592592592E-2</v>
      </c>
      <c r="J6" s="1"/>
      <c r="K6" s="1">
        <v>2.3815972222222221E-2</v>
      </c>
      <c r="L6" s="1">
        <v>2.4156250000000001E-2</v>
      </c>
      <c r="M6" s="1">
        <v>2.3123842592592592E-2</v>
      </c>
      <c r="N6" s="1"/>
      <c r="O6" s="1"/>
      <c r="P6" s="1"/>
      <c r="Q6" s="1"/>
      <c r="R6" s="1"/>
      <c r="S6" s="1"/>
      <c r="T6" s="1"/>
      <c r="U6" s="1"/>
      <c r="V6" s="1"/>
      <c r="W6" s="1"/>
      <c r="X6" s="1">
        <f t="shared" si="2"/>
        <v>2.3123842592592592E-2</v>
      </c>
      <c r="Y6" s="1">
        <v>2.2662037037037036E-2</v>
      </c>
    </row>
    <row r="7" spans="1:25" x14ac:dyDescent="0.25">
      <c r="A7" t="s">
        <v>31</v>
      </c>
      <c r="B7">
        <v>10</v>
      </c>
      <c r="C7">
        <v>821</v>
      </c>
      <c r="E7" s="1"/>
      <c r="G7" s="1">
        <v>1.5238425925925926E-2</v>
      </c>
      <c r="H7" s="1">
        <f t="shared" si="0"/>
        <v>1.4797453703703703E-2</v>
      </c>
      <c r="I7" s="1">
        <f t="shared" si="1"/>
        <v>1.5027777777777779E-2</v>
      </c>
      <c r="J7" s="1"/>
      <c r="K7" s="1">
        <v>1.5773148148148151E-2</v>
      </c>
      <c r="L7" s="1">
        <v>1.5695601851851853E-2</v>
      </c>
      <c r="M7" s="1">
        <v>1.5027777777777779E-2</v>
      </c>
      <c r="N7" s="1"/>
      <c r="O7" s="1"/>
      <c r="P7" s="1"/>
      <c r="Q7" s="1"/>
      <c r="R7" s="1"/>
      <c r="S7" s="1"/>
      <c r="T7" s="1"/>
      <c r="U7" s="1"/>
      <c r="V7" s="1"/>
      <c r="W7" s="1"/>
      <c r="X7" s="1">
        <f t="shared" si="2"/>
        <v>1.5027777777777779E-2</v>
      </c>
      <c r="Y7" s="1">
        <v>1.4797453703703703E-2</v>
      </c>
    </row>
    <row r="8" spans="1:25" x14ac:dyDescent="0.25">
      <c r="A8" t="s">
        <v>32</v>
      </c>
      <c r="B8">
        <v>12</v>
      </c>
      <c r="C8">
        <v>823</v>
      </c>
      <c r="E8" s="1"/>
      <c r="G8" s="1" t="s">
        <v>57</v>
      </c>
      <c r="H8" s="1">
        <f t="shared" si="0"/>
        <v>1.5707175925925927E-2</v>
      </c>
      <c r="I8" s="1">
        <f t="shared" si="1"/>
        <v>1.7604166666666667E-2</v>
      </c>
      <c r="J8" s="1"/>
      <c r="K8" s="1">
        <v>1.7972222222222219E-2</v>
      </c>
      <c r="L8" s="1">
        <v>1.7604166666666667E-2</v>
      </c>
      <c r="M8" s="1" t="s">
        <v>93</v>
      </c>
      <c r="N8" s="1"/>
      <c r="O8" s="1"/>
      <c r="P8" s="1"/>
      <c r="Q8" s="1"/>
      <c r="R8" s="1"/>
      <c r="S8" s="1"/>
      <c r="T8" s="1"/>
      <c r="U8" s="1"/>
      <c r="V8" s="1"/>
      <c r="W8" s="1"/>
      <c r="X8" s="1">
        <f t="shared" si="2"/>
        <v>1.7604166666666667E-2</v>
      </c>
      <c r="Y8" s="1">
        <v>1.5707175925925927E-2</v>
      </c>
    </row>
    <row r="9" spans="1:25" x14ac:dyDescent="0.25">
      <c r="A9" t="s">
        <v>33</v>
      </c>
      <c r="B9">
        <v>10</v>
      </c>
      <c r="C9">
        <v>802</v>
      </c>
      <c r="E9" s="1"/>
      <c r="G9" s="1">
        <v>1.7554398148148149E-2</v>
      </c>
      <c r="H9" s="1">
        <f t="shared" si="0"/>
        <v>1.6837962962962961E-2</v>
      </c>
      <c r="I9" s="1">
        <f t="shared" si="1"/>
        <v>1.7207175925925924E-2</v>
      </c>
      <c r="J9" s="1"/>
      <c r="K9" s="1">
        <v>1.7732638888888888E-2</v>
      </c>
      <c r="L9" s="1">
        <v>1.8391203703703705E-2</v>
      </c>
      <c r="M9" s="1">
        <v>1.7207175925925924E-2</v>
      </c>
      <c r="N9" s="1"/>
      <c r="O9" s="1"/>
      <c r="P9" s="1"/>
      <c r="Q9" s="1"/>
      <c r="R9" s="1"/>
      <c r="S9" s="1"/>
      <c r="T9" s="1"/>
      <c r="U9" s="1"/>
      <c r="V9" s="1"/>
      <c r="W9" s="1"/>
      <c r="X9" s="1">
        <f t="shared" si="2"/>
        <v>1.7207175925925924E-2</v>
      </c>
      <c r="Y9" s="1">
        <v>1.6837962962962961E-2</v>
      </c>
    </row>
    <row r="10" spans="1:25" x14ac:dyDescent="0.25">
      <c r="A10" t="s">
        <v>81</v>
      </c>
      <c r="B10">
        <v>9</v>
      </c>
      <c r="C10">
        <v>814</v>
      </c>
      <c r="E10" s="1"/>
      <c r="G10" s="1" t="s">
        <v>79</v>
      </c>
      <c r="H10" s="1">
        <f t="shared" si="0"/>
        <v>1.9571759259259257E-2</v>
      </c>
      <c r="I10" s="1">
        <f t="shared" si="1"/>
        <v>1.9571759259259257E-2</v>
      </c>
      <c r="J10" s="1"/>
      <c r="K10" s="1" t="s">
        <v>57</v>
      </c>
      <c r="L10" s="1">
        <v>1.9986111111111111E-2</v>
      </c>
      <c r="M10" s="1">
        <v>1.9571759259259257E-2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f t="shared" si="2"/>
        <v>1.9571759259259257E-2</v>
      </c>
      <c r="Y10" s="1"/>
    </row>
    <row r="11" spans="1:25" x14ac:dyDescent="0.25">
      <c r="A11" t="s">
        <v>82</v>
      </c>
      <c r="B11">
        <v>9</v>
      </c>
      <c r="C11">
        <v>806</v>
      </c>
      <c r="E11" s="1"/>
      <c r="G11" s="1" t="s">
        <v>79</v>
      </c>
      <c r="H11" s="1">
        <f t="shared" si="0"/>
        <v>1.5276620370370371E-2</v>
      </c>
      <c r="I11" s="1">
        <f t="shared" si="1"/>
        <v>1.5276620370370371E-2</v>
      </c>
      <c r="J11" s="1"/>
      <c r="K11" s="1">
        <v>1.6399305555555552E-2</v>
      </c>
      <c r="L11" s="1">
        <v>1.5863425925925927E-2</v>
      </c>
      <c r="M11" s="1">
        <v>1.5276620370370371E-2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 t="shared" si="2"/>
        <v>1.5276620370370371E-2</v>
      </c>
      <c r="Y11" s="1"/>
    </row>
    <row r="12" spans="1:25" x14ac:dyDescent="0.25">
      <c r="A12" t="s">
        <v>34</v>
      </c>
      <c r="B12">
        <v>11</v>
      </c>
      <c r="C12">
        <v>817</v>
      </c>
      <c r="E12" s="1"/>
      <c r="G12" s="1">
        <v>1.7064814814814814E-2</v>
      </c>
      <c r="H12" s="1">
        <f t="shared" si="0"/>
        <v>1.5490740740740741E-2</v>
      </c>
      <c r="I12" s="1">
        <f t="shared" si="1"/>
        <v>1.6199074074074074E-2</v>
      </c>
      <c r="J12" s="1"/>
      <c r="K12" s="1">
        <v>1.6581018518518519E-2</v>
      </c>
      <c r="L12" s="1" t="s">
        <v>89</v>
      </c>
      <c r="M12" s="1">
        <v>1.6199074074074074E-2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2"/>
        <v>1.6199074074074074E-2</v>
      </c>
      <c r="Y12" s="1">
        <v>1.5490740740740741E-2</v>
      </c>
    </row>
    <row r="13" spans="1:25" x14ac:dyDescent="0.25">
      <c r="A13" t="s">
        <v>35</v>
      </c>
      <c r="B13">
        <v>10</v>
      </c>
      <c r="C13">
        <v>810</v>
      </c>
      <c r="E13" s="1"/>
      <c r="G13" s="1">
        <v>1.8378472222222223E-2</v>
      </c>
      <c r="H13" s="1">
        <f t="shared" si="0"/>
        <v>1.6825231481481479E-2</v>
      </c>
      <c r="I13" s="1">
        <f t="shared" si="1"/>
        <v>1.702199074074074E-2</v>
      </c>
      <c r="J13" s="1"/>
      <c r="K13" s="1">
        <v>1.8193287037037039E-2</v>
      </c>
      <c r="L13" s="1">
        <v>1.8034722222222219E-2</v>
      </c>
      <c r="M13" s="1">
        <v>1.702199074074074E-2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f t="shared" si="2"/>
        <v>1.702199074074074E-2</v>
      </c>
      <c r="Y13" s="1">
        <v>1.6825231481481479E-2</v>
      </c>
    </row>
    <row r="14" spans="1:25" x14ac:dyDescent="0.25">
      <c r="A14" t="s">
        <v>36</v>
      </c>
      <c r="B14">
        <v>11</v>
      </c>
      <c r="C14">
        <v>813</v>
      </c>
      <c r="E14" s="1"/>
      <c r="G14" s="1" t="s">
        <v>57</v>
      </c>
      <c r="H14" s="1">
        <f t="shared" si="0"/>
        <v>2.5315972222222219E-2</v>
      </c>
      <c r="I14" s="1">
        <f t="shared" si="1"/>
        <v>2.5315972222222219E-2</v>
      </c>
      <c r="J14" s="1"/>
      <c r="K14" s="1">
        <v>2.7349537037037037E-2</v>
      </c>
      <c r="L14" s="1">
        <v>2.6233796296296293E-2</v>
      </c>
      <c r="M14" s="1">
        <v>2.5315972222222219E-2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2"/>
        <v>2.5315972222222219E-2</v>
      </c>
      <c r="Y14" s="1"/>
    </row>
    <row r="15" spans="1:25" x14ac:dyDescent="0.25">
      <c r="A15" t="s">
        <v>37</v>
      </c>
      <c r="B15">
        <v>11</v>
      </c>
      <c r="C15">
        <v>801</v>
      </c>
      <c r="E15" s="1"/>
      <c r="G15" s="1">
        <v>1.5445601851851851E-2</v>
      </c>
      <c r="H15" s="1">
        <f t="shared" si="0"/>
        <v>1.5186342592592592E-2</v>
      </c>
      <c r="I15" s="1">
        <f t="shared" si="1"/>
        <v>1.6028935185185184E-2</v>
      </c>
      <c r="J15" s="1"/>
      <c r="K15" s="1">
        <v>1.6346064814814817E-2</v>
      </c>
      <c r="L15" s="1">
        <v>1.6028935185185184E-2</v>
      </c>
      <c r="M15" s="1" t="s">
        <v>90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2"/>
        <v>1.6028935185185184E-2</v>
      </c>
      <c r="Y15" s="1">
        <v>1.5186342592592592E-2</v>
      </c>
    </row>
    <row r="16" spans="1:25" x14ac:dyDescent="0.25">
      <c r="A16" t="s">
        <v>38</v>
      </c>
      <c r="B16">
        <v>11</v>
      </c>
      <c r="C16">
        <v>804</v>
      </c>
      <c r="E16" s="1"/>
      <c r="G16" s="1">
        <v>1.5902777777777776E-2</v>
      </c>
      <c r="H16" s="1">
        <f t="shared" si="0"/>
        <v>1.5695601851851853E-2</v>
      </c>
      <c r="I16" s="1">
        <f t="shared" si="1"/>
        <v>1.6190972222222221E-2</v>
      </c>
      <c r="J16" s="1"/>
      <c r="K16" s="1">
        <v>1.6798611111111111E-2</v>
      </c>
      <c r="L16" s="1">
        <v>1.6913194444444443E-2</v>
      </c>
      <c r="M16" s="1">
        <v>1.6190972222222221E-2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2"/>
        <v>1.6190972222222221E-2</v>
      </c>
      <c r="Y16" s="1">
        <v>1.5695601851851853E-2</v>
      </c>
    </row>
    <row r="17" spans="1:25" x14ac:dyDescent="0.25">
      <c r="A17" t="s">
        <v>83</v>
      </c>
      <c r="B17">
        <v>10</v>
      </c>
      <c r="C17">
        <v>800</v>
      </c>
      <c r="E17" s="1"/>
      <c r="G17" s="1" t="s">
        <v>79</v>
      </c>
      <c r="H17" s="1">
        <f t="shared" si="0"/>
        <v>1.6728009259259258E-2</v>
      </c>
      <c r="I17" s="1">
        <f t="shared" si="1"/>
        <v>1.6728009259259258E-2</v>
      </c>
      <c r="J17" s="1"/>
      <c r="K17" s="1">
        <v>1.7337962962962961E-2</v>
      </c>
      <c r="L17" s="1">
        <v>1.7203703703703704E-2</v>
      </c>
      <c r="M17" s="1">
        <v>1.6728009259259258E-2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2"/>
        <v>1.6728009259259258E-2</v>
      </c>
      <c r="Y17" s="1"/>
    </row>
    <row r="18" spans="1:25" x14ac:dyDescent="0.25">
      <c r="A18" t="s">
        <v>39</v>
      </c>
      <c r="B18">
        <v>10</v>
      </c>
      <c r="C18">
        <v>811</v>
      </c>
      <c r="E18" s="1"/>
      <c r="G18" s="1">
        <v>1.7533564814814818E-2</v>
      </c>
      <c r="H18" s="1">
        <f t="shared" si="0"/>
        <v>1.6456018518518519E-2</v>
      </c>
      <c r="I18" s="1">
        <f t="shared" si="1"/>
        <v>1.6456018518518519E-2</v>
      </c>
      <c r="J18" s="1"/>
      <c r="K18" s="1">
        <v>1.7736111111111109E-2</v>
      </c>
      <c r="L18" s="1">
        <v>1.7412037037037038E-2</v>
      </c>
      <c r="M18" s="1">
        <v>1.6456018518518519E-2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2"/>
        <v>1.6456018518518519E-2</v>
      </c>
      <c r="Y18" s="1">
        <v>1.7232638888888891E-2</v>
      </c>
    </row>
    <row r="19" spans="1:25" x14ac:dyDescent="0.25">
      <c r="A19" t="s">
        <v>84</v>
      </c>
      <c r="B19">
        <v>9</v>
      </c>
      <c r="C19">
        <v>825</v>
      </c>
      <c r="E19" s="1"/>
      <c r="G19" s="1" t="s">
        <v>79</v>
      </c>
      <c r="H19" s="1">
        <f t="shared" si="0"/>
        <v>1.8873842592592591E-2</v>
      </c>
      <c r="I19" s="1">
        <f t="shared" si="1"/>
        <v>1.8873842592592591E-2</v>
      </c>
      <c r="J19" s="1"/>
      <c r="K19" s="1">
        <v>2.0206018518518519E-2</v>
      </c>
      <c r="L19" s="1">
        <v>1.9358796296296294E-2</v>
      </c>
      <c r="M19" s="1">
        <v>1.8873842592592591E-2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2"/>
        <v>1.8873842592592591E-2</v>
      </c>
      <c r="Y19" s="1"/>
    </row>
    <row r="20" spans="1:25" x14ac:dyDescent="0.25">
      <c r="A20" t="s">
        <v>85</v>
      </c>
      <c r="B20">
        <v>9</v>
      </c>
      <c r="C20">
        <v>816</v>
      </c>
      <c r="G20" t="s">
        <v>79</v>
      </c>
      <c r="H20" s="1">
        <f t="shared" si="0"/>
        <v>1.6487268518518519E-2</v>
      </c>
      <c r="I20" s="1">
        <f t="shared" si="1"/>
        <v>1.6487268518518519E-2</v>
      </c>
      <c r="K20" s="4">
        <v>1.7431712962962965E-2</v>
      </c>
      <c r="L20" t="s">
        <v>90</v>
      </c>
      <c r="M20" s="4">
        <v>1.6487268518518519E-2</v>
      </c>
      <c r="X20" s="1">
        <f t="shared" si="2"/>
        <v>1.6487268518518519E-2</v>
      </c>
    </row>
    <row r="21" spans="1:25" x14ac:dyDescent="0.25">
      <c r="A21" t="s">
        <v>40</v>
      </c>
      <c r="B21">
        <v>12</v>
      </c>
      <c r="C21">
        <v>819</v>
      </c>
      <c r="E21" s="1"/>
      <c r="G21" s="1">
        <v>2.056712962962963E-2</v>
      </c>
      <c r="H21" s="1">
        <f t="shared" si="0"/>
        <v>1.7027777777777777E-2</v>
      </c>
      <c r="I21" s="1">
        <f t="shared" si="1"/>
        <v>1.8961805555555555E-2</v>
      </c>
      <c r="J21" s="1"/>
      <c r="K21" s="1">
        <v>2.091087962962963E-2</v>
      </c>
      <c r="L21" s="1">
        <v>2.0605324074074075E-2</v>
      </c>
      <c r="M21" s="1">
        <v>1.8961805555555555E-2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2"/>
        <v>1.8961805555555555E-2</v>
      </c>
      <c r="Y21" s="1">
        <v>1.7027777777777777E-2</v>
      </c>
    </row>
    <row r="22" spans="1:25" x14ac:dyDescent="0.25">
      <c r="A22" t="s">
        <v>41</v>
      </c>
      <c r="B22">
        <v>12</v>
      </c>
      <c r="C22">
        <v>818</v>
      </c>
      <c r="E22" s="1"/>
      <c r="G22" s="1">
        <v>1.8258101851851852E-2</v>
      </c>
      <c r="H22" s="1">
        <f t="shared" si="0"/>
        <v>1.6101851851851853E-2</v>
      </c>
      <c r="I22" s="1">
        <f t="shared" si="1"/>
        <v>1.6101851851851853E-2</v>
      </c>
      <c r="J22" s="1"/>
      <c r="K22" s="1">
        <v>1.7046296296296296E-2</v>
      </c>
      <c r="L22" s="1">
        <v>1.7311342592592593E-2</v>
      </c>
      <c r="M22" s="1">
        <v>1.6101851851851853E-2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2"/>
        <v>1.6101851851851853E-2</v>
      </c>
      <c r="Y22" s="1">
        <v>1.6729166666666666E-2</v>
      </c>
    </row>
    <row r="23" spans="1:25" x14ac:dyDescent="0.25">
      <c r="A23" t="s">
        <v>86</v>
      </c>
      <c r="B23">
        <v>9</v>
      </c>
      <c r="C23">
        <v>812</v>
      </c>
      <c r="G23" t="s">
        <v>79</v>
      </c>
      <c r="H23" s="1">
        <f t="shared" si="0"/>
        <v>1.6284722222222221E-2</v>
      </c>
      <c r="I23" s="1">
        <f t="shared" si="1"/>
        <v>1.6284722222222221E-2</v>
      </c>
      <c r="K23" s="4">
        <v>1.6835648148148148E-2</v>
      </c>
      <c r="L23" s="4">
        <v>1.687152777777778E-2</v>
      </c>
      <c r="M23" s="4">
        <v>1.6284722222222221E-2</v>
      </c>
      <c r="X23" s="1">
        <f t="shared" si="2"/>
        <v>1.6284722222222221E-2</v>
      </c>
    </row>
    <row r="24" spans="1:25" x14ac:dyDescent="0.25">
      <c r="A24" t="s">
        <v>87</v>
      </c>
      <c r="B24">
        <v>11</v>
      </c>
      <c r="C24">
        <v>805</v>
      </c>
      <c r="G24" s="1" t="s">
        <v>79</v>
      </c>
      <c r="H24" s="1">
        <f t="shared" si="0"/>
        <v>1.5596064814814814E-2</v>
      </c>
      <c r="I24" s="1">
        <f t="shared" si="1"/>
        <v>1.5596064814814814E-2</v>
      </c>
      <c r="K24" s="4">
        <v>1.6224537037037037E-2</v>
      </c>
      <c r="L24" s="4">
        <v>1.6765046296296295E-2</v>
      </c>
      <c r="M24" s="4">
        <v>1.5596064814814814E-2</v>
      </c>
      <c r="X24" s="1">
        <f t="shared" si="2"/>
        <v>1.5596064814814814E-2</v>
      </c>
    </row>
    <row r="25" spans="1:25" x14ac:dyDescent="0.25">
      <c r="H25" s="1"/>
      <c r="I25" s="1"/>
      <c r="X25" s="1"/>
    </row>
    <row r="26" spans="1:25" x14ac:dyDescent="0.25">
      <c r="H26" s="1"/>
      <c r="I26" s="1"/>
      <c r="X26" s="1"/>
    </row>
    <row r="27" spans="1:25" x14ac:dyDescent="0.25">
      <c r="H27" s="1"/>
      <c r="I27" s="1"/>
      <c r="X27" s="1"/>
    </row>
    <row r="28" spans="1:25" x14ac:dyDescent="0.25">
      <c r="H28" s="1"/>
      <c r="I28" s="1"/>
      <c r="X28" s="1"/>
    </row>
    <row r="29" spans="1:25" x14ac:dyDescent="0.25">
      <c r="H29" s="1"/>
      <c r="I29" s="1"/>
      <c r="X29" s="1"/>
    </row>
  </sheetData>
  <sortState ref="A5:Y27">
    <sortCondition ref="A5:A27"/>
  </sortState>
  <printOptions gridLines="1"/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2016-08-30T16:07:30Z</cp:lastPrinted>
  <dcterms:created xsi:type="dcterms:W3CDTF">2015-08-18T13:29:28Z</dcterms:created>
  <dcterms:modified xsi:type="dcterms:W3CDTF">2016-09-03T19:25:47Z</dcterms:modified>
</cp:coreProperties>
</file>