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80" windowWidth="18195" windowHeight="838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<sst xmlns="http://schemas.openxmlformats.org/spreadsheetml/2006/main" count="176" uniqueCount="94">
  <si>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</si>
  <si>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</si>
  <si>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</si>
  <si>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</si>
  <si>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</si>
  <si>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</si>
  <si>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</si>
  <si>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</si>
  <si>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</si>
  <si>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</si>
  <si>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</si>
  <si>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</si>
  <si>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</si>
  <si>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</si>
  <si>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</si>
  <si>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</si>
  <si>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</si>
  <si>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</si>
  <si>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</si>
  <si>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</si>
  <si>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</si>
  <si>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</si>
  <si>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</si>
  <si>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</si>
  <si>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</si>
  <si>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</si>
  <si>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</si>
  <si>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</si>
  <si>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</si>
  <si>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</si>
  <si>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</si>
  <si>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</si>
  <si>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</si>
  <si>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</si>
  <si>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</si>
  <si>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</si>
  <si>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</si>
  <si>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</si>
  <si>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</si>
  <si>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</si>
  <si>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</si>
  <si>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</si>
  <si>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</si>
  <si>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</si>
  <si>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</si>
  <si>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</si>
  <si>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</si>
  <si>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</si>
  <si>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</si>
  <si>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</si>
  <si>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</si>
  <si>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</si>
  <si>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</si>
  <si>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</si>
  <si>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</si>
  <si>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</si>
  <si>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dnr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</si>
  <si>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</si>
  <si>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</si>
  <si>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</si>
  <si>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</si>
  <si>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</si>
  <si>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</si>
  <si>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</si>
  <si>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</si>
  <si>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</si>
  <si>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</si>
  <si>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</si>
  <si>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</si>
  <si>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</si>
  <si>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</si>
  <si>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</si>
  <si>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</si>
  <si>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</si>
  <si>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</si>
  <si>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</si>
  <si>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</si>
  <si>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</si>
  <si>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</si>
  <si>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</si>
  <si>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</si>
  <si>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</si>
  <si>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</si>
  <si>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</si>
  <si>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</si>
  <si>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</si>
  <si>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</si>
  <si>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9-17-16 @ Otterbein</t>
  </si>
  <si>
    <t>sick</t>
  </si>
  <si>
    <t>not racing</t>
  </si>
  <si>
    <t>injured</t>
  </si>
  <si>
    <t>? No show</t>
  </si>
  <si>
    <t>out of twn</t>
  </si>
  <si>
    <t>MMOC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</si>
</sst>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="60" zoomScaleNormal="60" workbookViewId="0">
      <selection activeCell="P5" sqref="P5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0.7109375" customWidth="1"/>
    <col min="5" max="5" width="10.140625" hidden="1" customWidth="1"/>
    <col min="6" max="6" width="0.5703125" hidden="1" customWidth="1"/>
    <col min="7" max="7" width="9.5703125" customWidth="1"/>
    <col min="8" max="8" width="11" customWidth="1"/>
    <col min="9" max="9" width="14.28515625" customWidth="1"/>
    <col min="10" max="10" width="13.5703125" customWidth="1"/>
    <col min="11" max="11" width="10.7109375" customWidth="1"/>
    <col min="12" max="12" width="11.42578125" customWidth="1"/>
    <col min="13" max="13" width="11.140625" customWidth="1"/>
    <col min="14" max="14" width="9.7109375" customWidth="1"/>
    <col min="15" max="15" width="11.28515625" customWidth="1"/>
    <col min="16" max="16" width="10.7109375" customWidth="1"/>
  </cols>
  <sheetData>
    <row r="2" spans="1:25" x14ac:dyDescent="0.25">
      <c r="A2" t="s">
        <v>87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93</v>
      </c>
      <c r="Q3" s="2" t="s">
        <v>46</v>
      </c>
      <c r="R3" s="2" t="s">
        <v>53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54</v>
      </c>
      <c r="Y3" s="3" t="s">
        <v>55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57</v>
      </c>
      <c r="B5">
        <v>9</v>
      </c>
      <c r="C5">
        <v>871</v>
      </c>
      <c r="E5" s="1"/>
      <c r="G5" s="1" t="s">
        <v>78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/>
      <c r="Q5" s="1"/>
      <c r="R5" s="1"/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A6" t="s">
        <v>58</v>
      </c>
      <c r="B6">
        <v>12</v>
      </c>
      <c r="C6">
        <v>812</v>
      </c>
      <c r="E6" s="1"/>
      <c r="G6" s="1" t="s">
        <v>78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56</v>
      </c>
      <c r="N6" s="1" t="s">
        <v>56</v>
      </c>
      <c r="O6" s="1" t="s">
        <v>56</v>
      </c>
      <c r="P6" s="1"/>
      <c r="Q6" s="1"/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>
        <v>1.5413194444444445E-2</v>
      </c>
      <c r="H7" s="1">
        <f t="shared" si="0"/>
        <v>1.4341435185185186E-2</v>
      </c>
      <c r="I7" s="1">
        <f t="shared" si="1"/>
        <v>1.4341435185185186E-2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 t="s">
        <v>56</v>
      </c>
      <c r="P7" s="1"/>
      <c r="Q7" s="1"/>
      <c r="R7" s="1"/>
      <c r="S7" s="1"/>
      <c r="T7" s="1"/>
      <c r="U7" s="1"/>
      <c r="V7" s="1"/>
      <c r="W7" s="1"/>
      <c r="X7" s="1">
        <f t="shared" si="2"/>
        <v>1.4341435185185186E-2</v>
      </c>
      <c r="Y7" s="1">
        <v>1.4811342592592593E-2</v>
      </c>
    </row>
    <row r="8" spans="1:25" x14ac:dyDescent="0.25">
      <c r="A8" t="s">
        <v>59</v>
      </c>
      <c r="B8">
        <v>11</v>
      </c>
      <c r="C8">
        <v>852</v>
      </c>
      <c r="E8" s="1"/>
      <c r="G8" s="1" t="s">
        <v>78</v>
      </c>
      <c r="H8" s="1">
        <f t="shared" si="0"/>
        <v>1.286111111111111E-2</v>
      </c>
      <c r="I8" s="1">
        <f t="shared" si="1"/>
        <v>1.286111111111111E-2</v>
      </c>
      <c r="J8" s="1"/>
      <c r="K8" s="1">
        <v>1.2957175925925928E-2</v>
      </c>
      <c r="L8" s="1">
        <v>1.286111111111111E-2</v>
      </c>
      <c r="M8" s="1">
        <v>1.3137731481481481E-2</v>
      </c>
      <c r="N8" s="1">
        <v>1.2925925925925926E-2</v>
      </c>
      <c r="O8" s="1">
        <v>1.2978009259259259E-2</v>
      </c>
      <c r="P8" s="1"/>
      <c r="Q8" s="1"/>
      <c r="R8" s="1"/>
      <c r="S8" s="1"/>
      <c r="T8" s="1"/>
      <c r="U8" s="1"/>
      <c r="V8" s="1"/>
      <c r="W8" s="1"/>
      <c r="X8" s="1">
        <f t="shared" si="2"/>
        <v>1.286111111111111E-2</v>
      </c>
      <c r="Y8" s="1"/>
    </row>
    <row r="9" spans="1:25" x14ac:dyDescent="0.25">
      <c r="A9" t="s">
        <v>60</v>
      </c>
      <c r="B9">
        <v>9</v>
      </c>
      <c r="C9">
        <v>862</v>
      </c>
      <c r="E9" s="1"/>
      <c r="G9" s="1" t="s">
        <v>78</v>
      </c>
      <c r="H9" s="1">
        <f t="shared" si="0"/>
        <v>1.5121527777777777E-2</v>
      </c>
      <c r="I9" s="1">
        <f t="shared" si="1"/>
        <v>1.5121527777777777E-2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>
        <v>1.5208333333333332E-2</v>
      </c>
      <c r="P9" s="1"/>
      <c r="Q9" s="1"/>
      <c r="R9" s="1"/>
      <c r="S9" s="1"/>
      <c r="T9" s="1"/>
      <c r="U9" s="1"/>
      <c r="V9" s="1"/>
      <c r="W9" s="1"/>
      <c r="X9" s="1">
        <f t="shared" si="2"/>
        <v>1.5121527777777777E-2</v>
      </c>
      <c r="Y9" s="1"/>
    </row>
    <row r="10" spans="1:25" x14ac:dyDescent="0.25">
      <c r="A10" t="s">
        <v>61</v>
      </c>
      <c r="B10">
        <v>11</v>
      </c>
      <c r="C10">
        <v>848</v>
      </c>
      <c r="E10" s="1"/>
      <c r="G10" s="1" t="s">
        <v>78</v>
      </c>
      <c r="H10" s="1">
        <f t="shared" si="0"/>
        <v>1.7756944444444447E-2</v>
      </c>
      <c r="I10" s="1">
        <f t="shared" si="1"/>
        <v>1.7756944444444447E-2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>
        <v>1.822800925925926E-2</v>
      </c>
      <c r="P10" s="1"/>
      <c r="Q10" s="1"/>
      <c r="R10" s="1"/>
      <c r="S10" s="1"/>
      <c r="T10" s="1"/>
      <c r="U10" s="1"/>
      <c r="V10" s="1"/>
      <c r="W10" s="1"/>
      <c r="X10" s="1">
        <f t="shared" si="2"/>
        <v>1.7756944444444447E-2</v>
      </c>
      <c r="Y10" s="1"/>
    </row>
    <row r="11" spans="1:25" x14ac:dyDescent="0.25">
      <c r="A11" t="s">
        <v>62</v>
      </c>
      <c r="B11">
        <v>10</v>
      </c>
      <c r="C11">
        <v>854</v>
      </c>
      <c r="E11" s="1"/>
      <c r="G11" s="1" t="s">
        <v>78</v>
      </c>
      <c r="H11" s="1">
        <f t="shared" si="0"/>
        <v>1.3951388888888888E-2</v>
      </c>
      <c r="I11" s="1">
        <f t="shared" si="1"/>
        <v>1.3951388888888888E-2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>
        <v>1.444560185185185E-2</v>
      </c>
      <c r="P11" s="1"/>
      <c r="Q11" s="1"/>
      <c r="R11" s="1"/>
      <c r="S11" s="1"/>
      <c r="T11" s="1"/>
      <c r="U11" s="1"/>
      <c r="V11" s="1"/>
      <c r="W11" s="1"/>
      <c r="X11" s="1">
        <f t="shared" si="2"/>
        <v>1.3951388888888888E-2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 t="s">
        <v>56</v>
      </c>
      <c r="H12" s="1">
        <f t="shared" si="0"/>
        <v>1.8106481481481484E-2</v>
      </c>
      <c r="I12" s="1">
        <f t="shared" si="1"/>
        <v>2.038310185185185E-2</v>
      </c>
      <c r="J12" s="1"/>
      <c r="K12" s="1">
        <v>2.131712962962963E-2</v>
      </c>
      <c r="L12" s="1">
        <v>2.038310185185185E-2</v>
      </c>
      <c r="M12" s="1" t="s">
        <v>88</v>
      </c>
      <c r="N12" s="1" t="s">
        <v>56</v>
      </c>
      <c r="O12" s="1">
        <v>2.0728009259259259E-2</v>
      </c>
      <c r="P12" s="1"/>
      <c r="Q12" s="1"/>
      <c r="R12" s="1"/>
      <c r="S12" s="1"/>
      <c r="T12" s="1"/>
      <c r="U12" s="1"/>
      <c r="V12" s="1"/>
      <c r="W12" s="1"/>
      <c r="X12" s="1">
        <f t="shared" si="2"/>
        <v>2.038310185185185E-2</v>
      </c>
      <c r="Y12" s="1">
        <v>1.8106481481481484E-2</v>
      </c>
    </row>
    <row r="13" spans="1:25" x14ac:dyDescent="0.25">
      <c r="A13" t="s">
        <v>63</v>
      </c>
      <c r="B13">
        <v>9</v>
      </c>
      <c r="C13">
        <v>869</v>
      </c>
      <c r="E13" s="1"/>
      <c r="G13" s="1" t="s">
        <v>78</v>
      </c>
      <c r="H13" s="1">
        <f t="shared" si="0"/>
        <v>1.6466435185185185E-2</v>
      </c>
      <c r="I13" s="1">
        <f t="shared" si="1"/>
        <v>1.6466435185185185E-2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>
        <v>1.7405092592592594E-2</v>
      </c>
      <c r="P13" s="1"/>
      <c r="Q13" s="1"/>
      <c r="R13" s="1"/>
      <c r="S13" s="1"/>
      <c r="T13" s="1"/>
      <c r="U13" s="1"/>
      <c r="V13" s="1"/>
      <c r="W13" s="1"/>
      <c r="X13" s="1">
        <f t="shared" si="2"/>
        <v>1.6466435185185185E-2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>
        <v>1.4944444444444442E-2</v>
      </c>
      <c r="H14" s="1">
        <f t="shared" si="0"/>
        <v>1.4849537037037036E-2</v>
      </c>
      <c r="I14" s="1">
        <f t="shared" si="1"/>
        <v>1.5216435185185185E-2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>
        <v>1.5476851851851851E-2</v>
      </c>
      <c r="P14" s="1"/>
      <c r="Q14" s="1"/>
      <c r="R14" s="1"/>
      <c r="S14" s="1"/>
      <c r="T14" s="1"/>
      <c r="U14" s="1"/>
      <c r="V14" s="1"/>
      <c r="W14" s="1"/>
      <c r="X14" s="1">
        <f t="shared" si="2"/>
        <v>1.5216435185185185E-2</v>
      </c>
      <c r="Y14" s="1">
        <v>1.4849537037037036E-2</v>
      </c>
    </row>
    <row r="15" spans="1:25" x14ac:dyDescent="0.25">
      <c r="A15" t="s">
        <v>64</v>
      </c>
      <c r="B15">
        <v>9</v>
      </c>
      <c r="C15">
        <v>863</v>
      </c>
      <c r="E15" s="1"/>
      <c r="G15" s="1" t="s">
        <v>78</v>
      </c>
      <c r="H15" s="1">
        <f t="shared" si="0"/>
        <v>1.5019675925925928E-2</v>
      </c>
      <c r="I15" s="1">
        <f t="shared" si="1"/>
        <v>1.5019675925925928E-2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>
        <v>1.5068287037037038E-2</v>
      </c>
      <c r="P15" s="1"/>
      <c r="Q15" s="1"/>
      <c r="R15" s="1"/>
      <c r="S15" s="1"/>
      <c r="T15" s="1"/>
      <c r="U15" s="1"/>
      <c r="V15" s="1"/>
      <c r="W15" s="1"/>
      <c r="X15" s="1">
        <f t="shared" si="2"/>
        <v>1.5019675925925928E-2</v>
      </c>
      <c r="Y15" s="1"/>
    </row>
    <row r="16" spans="1:25" x14ac:dyDescent="0.25">
      <c r="A16" t="s">
        <v>65</v>
      </c>
      <c r="B16">
        <v>9</v>
      </c>
      <c r="C16">
        <v>860</v>
      </c>
      <c r="E16" s="1"/>
      <c r="G16" s="1" t="s">
        <v>78</v>
      </c>
      <c r="H16" s="1">
        <f t="shared" si="0"/>
        <v>1.9504629629629629E-2</v>
      </c>
      <c r="I16" s="1">
        <f t="shared" si="1"/>
        <v>1.9504629629629629E-2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>
        <v>2.0055555555555556E-2</v>
      </c>
      <c r="P16" s="1"/>
      <c r="Q16" s="1"/>
      <c r="R16" s="1"/>
      <c r="S16" s="1"/>
      <c r="T16" s="1"/>
      <c r="U16" s="1"/>
      <c r="V16" s="1"/>
      <c r="W16" s="1"/>
      <c r="X16" s="1">
        <f t="shared" si="2"/>
        <v>1.9504629629629629E-2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>
        <v>1.2843750000000001E-2</v>
      </c>
      <c r="H17" s="1">
        <f t="shared" si="0"/>
        <v>1.2333333333333335E-2</v>
      </c>
      <c r="I17" s="1">
        <f t="shared" si="1"/>
        <v>1.2333333333333335E-2</v>
      </c>
      <c r="J17" s="1"/>
      <c r="K17" s="1" t="s">
        <v>89</v>
      </c>
      <c r="L17" s="1">
        <v>1.2704861111111111E-2</v>
      </c>
      <c r="M17" s="1">
        <v>1.2333333333333335E-2</v>
      </c>
      <c r="N17" s="1">
        <v>1.3146990740740739E-2</v>
      </c>
      <c r="O17" s="1">
        <v>1.2642361111111109E-2</v>
      </c>
      <c r="P17" s="1"/>
      <c r="Q17" s="1"/>
      <c r="R17" s="1"/>
      <c r="S17" s="1"/>
      <c r="T17" s="1"/>
      <c r="U17" s="1"/>
      <c r="V17" s="1"/>
      <c r="W17" s="1"/>
      <c r="X17" s="1">
        <f t="shared" si="2"/>
        <v>1.2333333333333335E-2</v>
      </c>
      <c r="Y17" s="1">
        <v>1.2493055555555554E-2</v>
      </c>
    </row>
    <row r="18" spans="1:25" x14ac:dyDescent="0.25">
      <c r="A18" t="s">
        <v>66</v>
      </c>
      <c r="B18">
        <v>9</v>
      </c>
      <c r="C18">
        <v>853</v>
      </c>
      <c r="E18" s="1"/>
      <c r="G18" s="1" t="s">
        <v>78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 t="s">
        <v>56</v>
      </c>
      <c r="N18" s="1">
        <v>1.4505787037037038E-2</v>
      </c>
      <c r="O18" s="1">
        <v>1.4888888888888889E-2</v>
      </c>
      <c r="P18" s="1"/>
      <c r="Q18" s="1"/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>
        <v>1.2386574074074072E-2</v>
      </c>
      <c r="H19" s="1">
        <f t="shared" si="0"/>
        <v>1.2304398148148148E-2</v>
      </c>
      <c r="I19" s="1">
        <f t="shared" si="1"/>
        <v>1.2304398148148148E-2</v>
      </c>
      <c r="J19" s="1"/>
      <c r="K19" s="1" t="s">
        <v>89</v>
      </c>
      <c r="L19" s="1">
        <v>1.2609953703703705E-2</v>
      </c>
      <c r="M19" s="1">
        <v>1.2304398148148148E-2</v>
      </c>
      <c r="N19" s="1">
        <v>1.2674768518518518E-2</v>
      </c>
      <c r="O19" s="1">
        <v>1.2828703703703703E-2</v>
      </c>
      <c r="P19" s="1"/>
      <c r="Q19" s="1"/>
      <c r="R19" s="1"/>
      <c r="S19" s="1"/>
      <c r="T19" s="1"/>
      <c r="U19" s="1"/>
      <c r="V19" s="1"/>
      <c r="W19" s="1"/>
      <c r="X19" s="1">
        <f t="shared" si="2"/>
        <v>1.2304398148148148E-2</v>
      </c>
      <c r="Y19" s="1">
        <v>1.2386574074074072E-2</v>
      </c>
    </row>
    <row r="20" spans="1:25" x14ac:dyDescent="0.25">
      <c r="A20" t="s">
        <v>67</v>
      </c>
      <c r="B20">
        <v>10</v>
      </c>
      <c r="C20">
        <v>831</v>
      </c>
      <c r="E20" s="1"/>
      <c r="G20" s="1" t="s">
        <v>78</v>
      </c>
      <c r="H20" s="1">
        <f t="shared" si="0"/>
        <v>1.2251157407407407E-2</v>
      </c>
      <c r="I20" s="1">
        <f t="shared" si="1"/>
        <v>1.2251157407407407E-2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>
        <v>1.2675925925925926E-2</v>
      </c>
      <c r="O20" s="1">
        <v>1.2660879629629628E-2</v>
      </c>
      <c r="P20" s="1"/>
      <c r="Q20" s="1"/>
      <c r="R20" s="1"/>
      <c r="S20" s="1"/>
      <c r="T20" s="1"/>
      <c r="U20" s="1"/>
      <c r="V20" s="1"/>
      <c r="W20" s="1"/>
      <c r="X20" s="1">
        <f t="shared" si="2"/>
        <v>1.2251157407407407E-2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>
        <v>1.5392361111111112E-2</v>
      </c>
      <c r="H21" s="1">
        <f t="shared" si="0"/>
        <v>1.5357638888888888E-2</v>
      </c>
      <c r="I21" s="1">
        <f t="shared" si="1"/>
        <v>1.593402777777778E-2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>
        <v>1.593402777777778E-2</v>
      </c>
      <c r="P21" s="1"/>
      <c r="Q21" s="1"/>
      <c r="R21" s="1"/>
      <c r="S21" s="1"/>
      <c r="T21" s="1"/>
      <c r="U21" s="1"/>
      <c r="V21" s="1"/>
      <c r="W21" s="1"/>
      <c r="X21" s="1">
        <f t="shared" si="2"/>
        <v>1.593402777777778E-2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>
        <v>1.4418981481481479E-2</v>
      </c>
      <c r="H22" s="1">
        <f t="shared" si="0"/>
        <v>1.3854166666666666E-2</v>
      </c>
      <c r="I22" s="1">
        <f t="shared" si="1"/>
        <v>1.393402777777778E-2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>
        <v>1.4792824074074075E-2</v>
      </c>
      <c r="P22" s="1"/>
      <c r="Q22" s="1"/>
      <c r="R22" s="1"/>
      <c r="S22" s="1"/>
      <c r="T22" s="1"/>
      <c r="U22" s="1"/>
      <c r="V22" s="1"/>
      <c r="W22" s="1"/>
      <c r="X22" s="1">
        <f t="shared" si="2"/>
        <v>1.393402777777778E-2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>
        <v>1.4322916666666666E-2</v>
      </c>
      <c r="H23" s="1">
        <f t="shared" si="0"/>
        <v>1.389351851851852E-2</v>
      </c>
      <c r="I23" s="1">
        <f t="shared" si="1"/>
        <v>1.4846064814814814E-2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56</v>
      </c>
      <c r="O23" s="1">
        <v>1.5538194444444445E-2</v>
      </c>
      <c r="P23" s="1"/>
      <c r="Q23" s="1"/>
      <c r="R23" s="1"/>
      <c r="S23" s="1"/>
      <c r="T23" s="1"/>
      <c r="U23" s="1"/>
      <c r="V23" s="1"/>
      <c r="W23" s="1"/>
      <c r="X23" s="1">
        <f t="shared" si="2"/>
        <v>1.4846064814814814E-2</v>
      </c>
      <c r="Y23" s="1">
        <v>1.389351851851852E-2</v>
      </c>
    </row>
    <row r="24" spans="1:25" x14ac:dyDescent="0.25">
      <c r="A24" t="s">
        <v>68</v>
      </c>
      <c r="B24">
        <v>12</v>
      </c>
      <c r="C24">
        <v>867</v>
      </c>
      <c r="E24" s="1"/>
      <c r="G24" s="1" t="s">
        <v>78</v>
      </c>
      <c r="H24" s="1">
        <f t="shared" si="0"/>
        <v>1.4016203703703704E-2</v>
      </c>
      <c r="I24" s="1">
        <f t="shared" si="1"/>
        <v>1.4016203703703704E-2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>
        <v>1.5574074074074074E-2</v>
      </c>
      <c r="P24" s="1"/>
      <c r="Q24" s="1"/>
      <c r="R24" s="1"/>
      <c r="S24" s="1"/>
      <c r="T24" s="1"/>
      <c r="U24" s="1"/>
      <c r="V24" s="1"/>
      <c r="W24" s="1"/>
      <c r="X24" s="1">
        <f t="shared" si="2"/>
        <v>1.4016203703703704E-2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>
        <v>2.0753472222222225E-2</v>
      </c>
      <c r="H25" s="1">
        <f t="shared" si="0"/>
        <v>1.8329861111111113E-2</v>
      </c>
      <c r="I25" s="1">
        <f t="shared" si="1"/>
        <v>1.9855324074074074E-2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>
        <v>2.0730324074074075E-2</v>
      </c>
      <c r="P25" s="1"/>
      <c r="Q25" s="1"/>
      <c r="R25" s="1"/>
      <c r="S25" s="1"/>
      <c r="T25" s="1"/>
      <c r="U25" s="1"/>
      <c r="V25" s="1"/>
      <c r="W25" s="1"/>
      <c r="X25" s="1">
        <f t="shared" si="2"/>
        <v>1.9855324074074074E-2</v>
      </c>
      <c r="Y25" s="1">
        <v>1.8329861111111113E-2</v>
      </c>
    </row>
    <row r="26" spans="1:25" x14ac:dyDescent="0.25">
      <c r="A26" t="s">
        <v>69</v>
      </c>
      <c r="B26">
        <v>9</v>
      </c>
      <c r="C26">
        <v>857</v>
      </c>
      <c r="E26" s="1"/>
      <c r="G26" s="1" t="s">
        <v>78</v>
      </c>
      <c r="H26" s="1">
        <f t="shared" si="0"/>
        <v>2.2247685185185186E-2</v>
      </c>
      <c r="I26" s="1">
        <f t="shared" si="1"/>
        <v>2.2247685185185186E-2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>
        <v>2.4781250000000001E-2</v>
      </c>
      <c r="P26" s="1"/>
      <c r="Q26" s="1"/>
      <c r="R26" s="1"/>
      <c r="S26" s="1"/>
      <c r="T26" s="1"/>
      <c r="U26" s="1"/>
      <c r="V26" s="1"/>
      <c r="W26" s="1"/>
      <c r="X26" s="1">
        <f t="shared" si="2"/>
        <v>2.2247685185185186E-2</v>
      </c>
      <c r="Y26" s="1"/>
    </row>
    <row r="27" spans="1:25" x14ac:dyDescent="0.25">
      <c r="A27" t="s">
        <v>70</v>
      </c>
      <c r="B27">
        <v>9</v>
      </c>
      <c r="C27">
        <v>845</v>
      </c>
      <c r="E27" s="1"/>
      <c r="G27" s="1" t="s">
        <v>78</v>
      </c>
      <c r="H27" s="1">
        <f t="shared" si="0"/>
        <v>2.0177083333333335E-2</v>
      </c>
      <c r="I27" s="1">
        <f t="shared" si="1"/>
        <v>2.0177083333333335E-2</v>
      </c>
      <c r="J27" s="1"/>
      <c r="K27" s="1" t="s">
        <v>89</v>
      </c>
      <c r="L27" s="1">
        <v>2.0883101851851851E-2</v>
      </c>
      <c r="M27" s="1">
        <v>2.0650462962962964E-2</v>
      </c>
      <c r="N27" s="1">
        <v>2.0314814814814817E-2</v>
      </c>
      <c r="O27" s="1">
        <v>2.0177083333333335E-2</v>
      </c>
      <c r="P27" s="1"/>
      <c r="Q27" s="1"/>
      <c r="R27" s="1"/>
      <c r="S27" s="1"/>
      <c r="T27" s="1"/>
      <c r="U27" s="1"/>
      <c r="V27" s="1"/>
      <c r="W27" s="1"/>
      <c r="X27" s="1">
        <f t="shared" si="2"/>
        <v>2.0177083333333335E-2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>
        <v>1.0913194444444446E-2</v>
      </c>
      <c r="H28" s="1">
        <f t="shared" si="0"/>
        <v>1.0811342592592593E-2</v>
      </c>
      <c r="I28" s="1">
        <f t="shared" si="1"/>
        <v>1.0835648148148148E-2</v>
      </c>
      <c r="J28" s="1"/>
      <c r="K28" s="1" t="s">
        <v>89</v>
      </c>
      <c r="L28" s="1">
        <v>1.1607291666666667E-2</v>
      </c>
      <c r="M28" s="1">
        <v>1.0835648148148148E-2</v>
      </c>
      <c r="N28" s="1">
        <v>1.0895833333333334E-2</v>
      </c>
      <c r="O28" s="1">
        <v>1.1135416666666667E-2</v>
      </c>
      <c r="P28" s="1"/>
      <c r="Q28" s="1"/>
      <c r="R28" s="1"/>
      <c r="S28" s="1"/>
      <c r="T28" s="1"/>
      <c r="U28" s="1"/>
      <c r="V28" s="1"/>
      <c r="W28" s="1"/>
      <c r="X28" s="1">
        <f t="shared" si="2"/>
        <v>1.0835648148148148E-2</v>
      </c>
      <c r="Y28" s="1">
        <v>1.0811342592592593E-2</v>
      </c>
    </row>
    <row r="29" spans="1:25" x14ac:dyDescent="0.25">
      <c r="A29" t="s">
        <v>71</v>
      </c>
      <c r="B29">
        <v>9</v>
      </c>
      <c r="C29">
        <v>850</v>
      </c>
      <c r="E29" s="1"/>
      <c r="G29" s="1" t="s">
        <v>78</v>
      </c>
      <c r="H29" s="1">
        <f t="shared" si="0"/>
        <v>1.5817129629629629E-2</v>
      </c>
      <c r="I29" s="1">
        <f t="shared" si="1"/>
        <v>1.5817129629629629E-2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>
        <v>1.5817129629629629E-2</v>
      </c>
      <c r="P29" s="1"/>
      <c r="Q29" s="1"/>
      <c r="R29" s="1"/>
      <c r="S29" s="1"/>
      <c r="T29" s="1"/>
      <c r="U29" s="1"/>
      <c r="V29" s="1"/>
      <c r="W29" s="1"/>
      <c r="X29" s="1">
        <f t="shared" si="2"/>
        <v>1.5817129629629629E-2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>
        <v>2.0444444444444446E-2</v>
      </c>
      <c r="H30" s="1">
        <f t="shared" si="0"/>
        <v>1.7488425925925925E-2</v>
      </c>
      <c r="I30" s="1">
        <f t="shared" si="1"/>
        <v>2.2270833333333333E-2</v>
      </c>
      <c r="J30" s="1"/>
      <c r="K30" s="1">
        <v>2.2711805555555551E-2</v>
      </c>
      <c r="L30" s="1">
        <v>2.2270833333333333E-2</v>
      </c>
      <c r="M30" s="1" t="s">
        <v>56</v>
      </c>
      <c r="N30" s="1">
        <v>2.4028935185185184E-2</v>
      </c>
      <c r="O30" s="1">
        <v>2.3087962962962963E-2</v>
      </c>
      <c r="P30" s="1"/>
      <c r="Q30" s="1"/>
      <c r="R30" s="1"/>
      <c r="S30" s="1"/>
      <c r="T30" s="1"/>
      <c r="U30" s="1"/>
      <c r="V30" s="1"/>
      <c r="W30" s="1"/>
      <c r="X30" s="1">
        <f t="shared" si="2"/>
        <v>2.2270833333333333E-2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>
        <v>1.9053240740740742E-2</v>
      </c>
      <c r="H31" s="1">
        <f t="shared" si="0"/>
        <v>1.7806712962962962E-2</v>
      </c>
      <c r="I31" s="1">
        <f t="shared" si="1"/>
        <v>1.9143518518518518E-2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>
        <v>2.0466435185185185E-2</v>
      </c>
      <c r="P31" s="1"/>
      <c r="Q31" s="1"/>
      <c r="R31" s="1"/>
      <c r="S31" s="1"/>
      <c r="T31" s="1"/>
      <c r="U31" s="1"/>
      <c r="V31" s="1"/>
      <c r="W31" s="1"/>
      <c r="X31" s="1">
        <f t="shared" si="2"/>
        <v>1.9143518518518518E-2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>
        <v>1.4645833333333332E-2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 t="s">
        <v>90</v>
      </c>
      <c r="P32" s="1"/>
      <c r="Q32" s="1"/>
      <c r="R32" s="1"/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72</v>
      </c>
      <c r="B33">
        <v>11</v>
      </c>
      <c r="C33">
        <v>849</v>
      </c>
      <c r="E33" s="1"/>
      <c r="G33" s="1" t="s">
        <v>78</v>
      </c>
      <c r="H33" s="1">
        <f t="shared" si="0"/>
        <v>1.694212962962963E-2</v>
      </c>
      <c r="I33" s="1">
        <f t="shared" si="1"/>
        <v>1.694212962962963E-2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90</v>
      </c>
      <c r="O33" s="1">
        <v>1.7527777777777778E-2</v>
      </c>
      <c r="P33" s="1"/>
      <c r="Q33" s="1"/>
      <c r="R33" s="1"/>
      <c r="S33" s="1"/>
      <c r="T33" s="1"/>
      <c r="U33" s="1"/>
      <c r="V33" s="1"/>
      <c r="W33" s="1"/>
      <c r="X33" s="1">
        <f t="shared" si="2"/>
        <v>1.694212962962963E-2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>
        <v>1.7410879629629627E-2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91</v>
      </c>
      <c r="M34" s="1">
        <v>1.6570601851851854E-2</v>
      </c>
      <c r="N34" s="1" t="s">
        <v>56</v>
      </c>
      <c r="O34" s="1" t="s">
        <v>88</v>
      </c>
      <c r="P34" s="1"/>
      <c r="Q34" s="1"/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 t="s">
        <v>56</v>
      </c>
      <c r="H35" s="1">
        <f t="shared" si="0"/>
        <v>1.5768518518518519E-2</v>
      </c>
      <c r="I35" s="1">
        <f t="shared" si="1"/>
        <v>1.5793981481481482E-2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 t="s">
        <v>56</v>
      </c>
      <c r="P35" s="1"/>
      <c r="Q35" s="1"/>
      <c r="R35" s="1"/>
      <c r="S35" s="1"/>
      <c r="T35" s="1"/>
      <c r="U35" s="1"/>
      <c r="V35" s="1"/>
      <c r="W35" s="1"/>
      <c r="X35" s="1">
        <f t="shared" si="2"/>
        <v>1.5793981481481482E-2</v>
      </c>
      <c r="Y35" s="1">
        <v>1.5768518518518519E-2</v>
      </c>
    </row>
    <row r="36" spans="1:25" x14ac:dyDescent="0.25">
      <c r="A36" t="s">
        <v>73</v>
      </c>
      <c r="B36">
        <v>12</v>
      </c>
      <c r="C36">
        <v>834</v>
      </c>
      <c r="E36" s="1"/>
      <c r="G36" t="s">
        <v>78</v>
      </c>
      <c r="H36" s="1">
        <f t="shared" si="0"/>
        <v>1.3038194444444443E-2</v>
      </c>
      <c r="I36" s="1">
        <f t="shared" si="1"/>
        <v>1.3038194444444443E-2</v>
      </c>
      <c r="K36" s="4">
        <v>1.3498842592592592E-2</v>
      </c>
      <c r="L36" s="4">
        <v>1.3329861111111112E-2</v>
      </c>
      <c r="M36" s="4">
        <v>1.3038194444444443E-2</v>
      </c>
      <c r="N36" s="4">
        <v>1.3054398148148148E-2</v>
      </c>
      <c r="O36" s="4">
        <v>1.3430555555555555E-2</v>
      </c>
      <c r="X36" s="1">
        <f t="shared" si="2"/>
        <v>1.3038194444444443E-2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>
        <v>1.7362268518518516E-2</v>
      </c>
      <c r="H37" s="1">
        <f t="shared" si="0"/>
        <v>1.7246527777777777E-2</v>
      </c>
      <c r="I37" s="1">
        <f t="shared" si="1"/>
        <v>1.7969907407407407E-2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56</v>
      </c>
      <c r="O37" s="1">
        <v>1.9737268518518519E-2</v>
      </c>
      <c r="P37" s="1"/>
      <c r="Q37" s="1"/>
      <c r="R37" s="1"/>
      <c r="S37" s="1"/>
      <c r="T37" s="1"/>
      <c r="U37" s="1"/>
      <c r="V37" s="1"/>
      <c r="W37" s="1"/>
      <c r="X37" s="1">
        <f t="shared" si="2"/>
        <v>1.7969907407407407E-2</v>
      </c>
      <c r="Y37" s="1">
        <v>1.7246527777777777E-2</v>
      </c>
    </row>
    <row r="38" spans="1:25" x14ac:dyDescent="0.25">
      <c r="A38" t="s">
        <v>74</v>
      </c>
      <c r="B38">
        <v>11</v>
      </c>
      <c r="C38">
        <v>846</v>
      </c>
      <c r="G38" t="s">
        <v>78</v>
      </c>
      <c r="H38" s="1">
        <f t="shared" si="0"/>
        <v>1.5447916666666667E-2</v>
      </c>
      <c r="I38" s="1">
        <f t="shared" si="1"/>
        <v>1.5447916666666667E-2</v>
      </c>
      <c r="K38" s="4">
        <v>1.6374999999999997E-2</v>
      </c>
      <c r="L38" s="4">
        <v>1.6346412037037038E-2</v>
      </c>
      <c r="M38" s="4">
        <v>1.5447916666666667E-2</v>
      </c>
      <c r="N38" s="4">
        <v>1.6457175925925927E-2</v>
      </c>
      <c r="O38" s="4">
        <v>1.5848379629629629E-2</v>
      </c>
      <c r="X38" s="1">
        <f t="shared" si="2"/>
        <v>1.5447916666666667E-2</v>
      </c>
      <c r="Y38" s="1"/>
    </row>
    <row r="39" spans="1:25" x14ac:dyDescent="0.25">
      <c r="A39" t="s">
        <v>18</v>
      </c>
      <c r="B39">
        <v>11</v>
      </c>
      <c r="C39">
        <v>836</v>
      </c>
      <c r="E39" s="1"/>
      <c r="G39" s="1">
        <v>1.2076388888888888E-2</v>
      </c>
      <c r="H39" s="1">
        <f t="shared" si="0"/>
        <v>1.1744212962962962E-2</v>
      </c>
      <c r="I39" s="1">
        <f t="shared" si="1"/>
        <v>1.1872685185185186E-2</v>
      </c>
      <c r="J39" s="1"/>
      <c r="K39" s="1" t="s">
        <v>89</v>
      </c>
      <c r="L39" s="1">
        <v>1.2033564814814815E-2</v>
      </c>
      <c r="M39" s="1">
        <v>1.1872685185185186E-2</v>
      </c>
      <c r="N39" s="1">
        <v>1.1944444444444445E-2</v>
      </c>
      <c r="O39" s="1">
        <v>1.2839120370370371E-2</v>
      </c>
      <c r="P39" s="1"/>
      <c r="Q39" s="1"/>
      <c r="R39" s="1"/>
      <c r="S39" s="1"/>
      <c r="T39" s="1"/>
      <c r="U39" s="1"/>
      <c r="V39" s="1"/>
      <c r="W39" s="1"/>
      <c r="X39" s="1">
        <f t="shared" si="2"/>
        <v>1.1872685185185186E-2</v>
      </c>
      <c r="Y39" s="1">
        <v>1.1744212962962962E-2</v>
      </c>
    </row>
    <row r="40" spans="1:25" x14ac:dyDescent="0.25">
      <c r="A40" t="s">
        <v>75</v>
      </c>
      <c r="B40">
        <v>9</v>
      </c>
      <c r="C40">
        <v>859</v>
      </c>
      <c r="G40" t="s">
        <v>78</v>
      </c>
      <c r="H40" s="1">
        <f t="shared" si="0"/>
        <v>1.7454861111111112E-2</v>
      </c>
      <c r="I40" s="1">
        <f t="shared" si="1"/>
        <v>1.7454861111111112E-2</v>
      </c>
      <c r="K40" s="4">
        <v>1.9145833333333334E-2</v>
      </c>
      <c r="L40" s="4">
        <v>1.9504629629629629E-2</v>
      </c>
      <c r="M40" s="4">
        <v>1.7454861111111112E-2</v>
      </c>
      <c r="N40" s="4">
        <v>1.9407407407407404E-2</v>
      </c>
      <c r="O40" s="4">
        <v>1.8560185185185183E-2</v>
      </c>
      <c r="X40" s="1">
        <f t="shared" si="2"/>
        <v>1.7454861111111112E-2</v>
      </c>
    </row>
    <row r="41" spans="1:25" x14ac:dyDescent="0.25">
      <c r="A41" t="s">
        <v>19</v>
      </c>
      <c r="B41">
        <v>11</v>
      </c>
      <c r="C41">
        <v>851</v>
      </c>
      <c r="E41" s="1"/>
      <c r="G41" s="1">
        <v>1.4818287037037038E-2</v>
      </c>
      <c r="H41" s="1">
        <f t="shared" si="0"/>
        <v>1.4340277777777776E-2</v>
      </c>
      <c r="I41" s="1">
        <f t="shared" si="1"/>
        <v>1.4922453703703703E-2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56</v>
      </c>
      <c r="O41" s="1">
        <v>1.5134259259259259E-2</v>
      </c>
      <c r="P41" s="1"/>
      <c r="Q41" s="1"/>
      <c r="R41" s="1"/>
      <c r="S41" s="1"/>
      <c r="T41" s="1"/>
      <c r="U41" s="1"/>
      <c r="V41" s="1"/>
      <c r="W41" s="1"/>
      <c r="X41" s="1">
        <f t="shared" si="2"/>
        <v>1.4922453703703703E-2</v>
      </c>
      <c r="Y41" s="1">
        <v>1.4340277777777776E-2</v>
      </c>
    </row>
    <row r="42" spans="1:25" x14ac:dyDescent="0.25">
      <c r="A42" t="s">
        <v>76</v>
      </c>
      <c r="B42">
        <v>9</v>
      </c>
      <c r="C42">
        <v>830</v>
      </c>
      <c r="G42" t="s">
        <v>78</v>
      </c>
      <c r="H42" s="1">
        <f t="shared" si="0"/>
        <v>1.5322916666666667E-2</v>
      </c>
      <c r="I42" s="1">
        <f t="shared" si="1"/>
        <v>1.5322916666666667E-2</v>
      </c>
      <c r="K42" s="4">
        <v>1.659837962962963E-2</v>
      </c>
      <c r="L42" s="4">
        <v>1.5722222222222224E-2</v>
      </c>
      <c r="M42" s="4">
        <v>1.5322916666666667E-2</v>
      </c>
      <c r="N42" s="4">
        <v>1.5851851851851853E-2</v>
      </c>
      <c r="O42" s="4">
        <v>1.5690972222222221E-2</v>
      </c>
      <c r="X42" s="1">
        <f t="shared" si="2"/>
        <v>1.5322916666666667E-2</v>
      </c>
    </row>
    <row r="43" spans="1:25" x14ac:dyDescent="0.25">
      <c r="A43" t="s">
        <v>20</v>
      </c>
      <c r="B43">
        <v>10</v>
      </c>
      <c r="C43">
        <v>835</v>
      </c>
      <c r="E43" s="1"/>
      <c r="G43" s="1" t="s">
        <v>56</v>
      </c>
      <c r="H43" s="1">
        <f t="shared" si="0"/>
        <v>1.5410879629629629E-2</v>
      </c>
      <c r="I43" s="1">
        <f t="shared" si="1"/>
        <v>1.5410879629629629E-2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>
        <v>1.6656250000000001E-2</v>
      </c>
      <c r="P43" s="1"/>
      <c r="Q43" s="1"/>
      <c r="R43" s="1"/>
      <c r="S43" s="1"/>
      <c r="T43" s="1"/>
      <c r="U43" s="1"/>
      <c r="V43" s="1"/>
      <c r="W43" s="1"/>
      <c r="X43" s="1">
        <f t="shared" si="2"/>
        <v>1.5410879629629629E-2</v>
      </c>
      <c r="Y43" s="1">
        <v>1.5469907407407406E-2</v>
      </c>
    </row>
    <row r="44" spans="1:25" x14ac:dyDescent="0.25">
      <c r="A44" t="s">
        <v>77</v>
      </c>
      <c r="B44">
        <v>9</v>
      </c>
      <c r="C44">
        <v>838</v>
      </c>
      <c r="G44" t="s">
        <v>78</v>
      </c>
      <c r="H44" s="1">
        <f t="shared" si="0"/>
        <v>1.5255787037037038E-2</v>
      </c>
      <c r="I44" s="1">
        <f t="shared" si="1"/>
        <v>1.5255787037037038E-2</v>
      </c>
      <c r="K44" s="4">
        <v>1.6520833333333332E-2</v>
      </c>
      <c r="L44" s="4">
        <v>1.5609953703703702E-2</v>
      </c>
      <c r="M44" s="4">
        <v>1.5255787037037038E-2</v>
      </c>
      <c r="N44" s="4">
        <v>1.7017361111111112E-2</v>
      </c>
      <c r="O44" s="4">
        <v>1.6810185185185185E-2</v>
      </c>
      <c r="X44" s="1">
        <f t="shared" si="2"/>
        <v>1.5255787037037038E-2</v>
      </c>
    </row>
    <row r="45" spans="1:25" x14ac:dyDescent="0.25">
      <c r="A45" t="s">
        <v>21</v>
      </c>
      <c r="B45">
        <v>11</v>
      </c>
      <c r="C45">
        <v>842</v>
      </c>
      <c r="E45" s="1"/>
      <c r="G45" s="1">
        <v>1.3666666666666667E-2</v>
      </c>
      <c r="H45" s="1">
        <f t="shared" si="0"/>
        <v>1.286111111111111E-2</v>
      </c>
      <c r="I45" s="1">
        <f t="shared" si="1"/>
        <v>1.3940972222222223E-2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>
        <v>1.4180555555555557E-2</v>
      </c>
      <c r="P45" s="1"/>
      <c r="Q45" s="1"/>
      <c r="R45" s="1"/>
      <c r="S45" s="1"/>
      <c r="T45" s="1"/>
      <c r="U45" s="1"/>
      <c r="V45" s="1"/>
      <c r="W45" s="1"/>
      <c r="X45" s="1">
        <f t="shared" si="2"/>
        <v>1.3940972222222223E-2</v>
      </c>
      <c r="Y45" s="1">
        <v>1.286111111111111E-2</v>
      </c>
    </row>
    <row r="46" spans="1:25" x14ac:dyDescent="0.25">
      <c r="A46" t="s">
        <v>22</v>
      </c>
      <c r="B46">
        <v>11</v>
      </c>
      <c r="C46">
        <v>861</v>
      </c>
      <c r="E46" s="1"/>
      <c r="G46" s="1">
        <v>1.3540509259259261E-2</v>
      </c>
      <c r="H46" s="1">
        <f t="shared" si="0"/>
        <v>1.2601851851851852E-2</v>
      </c>
      <c r="I46" s="1">
        <f t="shared" si="1"/>
        <v>1.2601851851851852E-2</v>
      </c>
      <c r="J46" s="1"/>
      <c r="K46" s="1" t="s">
        <v>89</v>
      </c>
      <c r="L46" s="1">
        <v>1.3055555555555556E-2</v>
      </c>
      <c r="M46" s="1">
        <v>1.2601851851851852E-2</v>
      </c>
      <c r="N46" s="1">
        <v>1.3163194444444443E-2</v>
      </c>
      <c r="O46" s="1">
        <v>1.3187499999999998E-2</v>
      </c>
      <c r="P46" s="1"/>
      <c r="Q46" s="1"/>
      <c r="R46" s="1"/>
      <c r="S46" s="1"/>
      <c r="T46" s="1"/>
      <c r="U46" s="1"/>
      <c r="V46" s="1"/>
      <c r="W46" s="1"/>
      <c r="X46" s="1">
        <f t="shared" si="2"/>
        <v>1.2601851851851852E-2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abSelected="1" zoomScale="60" zoomScaleNormal="60" workbookViewId="0">
      <selection activeCell="O19" sqref="O19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140625" customWidth="1"/>
    <col min="5" max="5" width="11.28515625" hidden="1" customWidth="1"/>
    <col min="6" max="6" width="7.85546875" hidden="1" customWidth="1"/>
    <col min="7" max="7" width="10.85546875" customWidth="1"/>
    <col min="9" max="9" width="14.7109375" customWidth="1"/>
    <col min="10" max="10" width="6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11.28515625" customWidth="1"/>
  </cols>
  <sheetData>
    <row r="3" spans="1:25" x14ac:dyDescent="0.25">
      <c r="A3" t="s">
        <v>87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53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54</v>
      </c>
      <c r="Y4" s="3" t="s">
        <v>55</v>
      </c>
    </row>
    <row r="5" spans="1:25" x14ac:dyDescent="0.25">
      <c r="A5" t="s">
        <v>79</v>
      </c>
      <c r="B5">
        <v>11</v>
      </c>
      <c r="C5">
        <v>809</v>
      </c>
      <c r="E5" s="1"/>
      <c r="G5" s="1" t="s">
        <v>78</v>
      </c>
      <c r="H5" s="1">
        <f t="shared" ref="H5:H24" si="0">SMALL(X5:Y5,1)</f>
        <v>1.9182870370370371E-2</v>
      </c>
      <c r="I5" s="1">
        <f t="shared" ref="I5:I24" si="1">SMALL(K5:V5,1)</f>
        <v>2.5162037037037038E-2</v>
      </c>
      <c r="J5" s="1"/>
      <c r="K5" s="1" t="s">
        <v>56</v>
      </c>
      <c r="L5" s="1">
        <v>2.5162037037037038E-2</v>
      </c>
      <c r="M5" s="1" t="s">
        <v>90</v>
      </c>
      <c r="N5" s="1">
        <v>2.5499999999999998E-2</v>
      </c>
      <c r="O5" s="1">
        <v>2.6829861111111106E-2</v>
      </c>
      <c r="P5" s="1"/>
      <c r="Q5" s="1"/>
      <c r="R5" s="1"/>
      <c r="S5" s="1"/>
      <c r="T5" s="1"/>
      <c r="U5" s="1"/>
      <c r="V5" s="1"/>
      <c r="W5" s="1"/>
      <c r="X5" s="1">
        <f t="shared" ref="X5:X24" si="2">I5</f>
        <v>2.5162037037037038E-2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>
        <v>2.2892361111111117E-2</v>
      </c>
      <c r="H6" s="1">
        <f t="shared" si="0"/>
        <v>2.2662037037037036E-2</v>
      </c>
      <c r="I6" s="1">
        <f t="shared" si="1"/>
        <v>2.3123842592592592E-2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>
        <v>2.4574074074074071E-2</v>
      </c>
      <c r="P6" s="1"/>
      <c r="Q6" s="1"/>
      <c r="R6" s="1"/>
      <c r="S6" s="1"/>
      <c r="T6" s="1"/>
      <c r="U6" s="1"/>
      <c r="V6" s="1"/>
      <c r="W6" s="1"/>
      <c r="X6" s="1">
        <f t="shared" si="2"/>
        <v>2.3123842592592592E-2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>
        <v>1.5337962962962963E-2</v>
      </c>
      <c r="H7" s="1">
        <f t="shared" si="0"/>
        <v>1.4797453703703703E-2</v>
      </c>
      <c r="I7" s="1">
        <f t="shared" si="1"/>
        <v>1.5027777777777779E-2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 t="s">
        <v>90</v>
      </c>
      <c r="P7" s="1"/>
      <c r="Q7" s="1"/>
      <c r="R7" s="1"/>
      <c r="S7" s="1"/>
      <c r="T7" s="1"/>
      <c r="U7" s="1"/>
      <c r="V7" s="1"/>
      <c r="W7" s="1"/>
      <c r="X7" s="1">
        <f t="shared" si="2"/>
        <v>1.5027777777777779E-2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>
        <v>1.6555555555555556E-2</v>
      </c>
      <c r="H8" s="1">
        <f t="shared" si="0"/>
        <v>1.5707175925925927E-2</v>
      </c>
      <c r="I8" s="1">
        <f t="shared" si="1"/>
        <v>1.7217592592592593E-2</v>
      </c>
      <c r="J8" s="1"/>
      <c r="K8" s="1">
        <v>1.7972222222222219E-2</v>
      </c>
      <c r="L8" s="1">
        <v>1.7604166666666667E-2</v>
      </c>
      <c r="M8" s="1" t="s">
        <v>92</v>
      </c>
      <c r="N8" s="1">
        <v>1.7217592592592593E-2</v>
      </c>
      <c r="O8" s="1">
        <v>1.7829861111111112E-2</v>
      </c>
      <c r="P8" s="1"/>
      <c r="Q8" s="1"/>
      <c r="R8" s="1"/>
      <c r="S8" s="1"/>
      <c r="T8" s="1"/>
      <c r="U8" s="1"/>
      <c r="V8" s="1"/>
      <c r="W8" s="1"/>
      <c r="X8" s="1">
        <f t="shared" si="2"/>
        <v>1.7217592592592593E-2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>
        <v>1.9081018518518518E-2</v>
      </c>
      <c r="H9" s="1">
        <f t="shared" si="0"/>
        <v>1.6837962962962961E-2</v>
      </c>
      <c r="I9" s="1">
        <f t="shared" si="1"/>
        <v>1.7207175925925924E-2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>
        <v>1.8869212962962963E-2</v>
      </c>
      <c r="P9" s="1"/>
      <c r="Q9" s="1"/>
      <c r="R9" s="1"/>
      <c r="S9" s="1"/>
      <c r="T9" s="1"/>
      <c r="U9" s="1"/>
      <c r="V9" s="1"/>
      <c r="W9" s="1"/>
      <c r="X9" s="1">
        <f t="shared" si="2"/>
        <v>1.7207175925925924E-2</v>
      </c>
      <c r="Y9" s="1">
        <v>1.6837962962962961E-2</v>
      </c>
    </row>
    <row r="10" spans="1:25" x14ac:dyDescent="0.25">
      <c r="A10" t="s">
        <v>80</v>
      </c>
      <c r="B10">
        <v>9</v>
      </c>
      <c r="C10">
        <v>814</v>
      </c>
      <c r="E10" s="1"/>
      <c r="G10" s="1" t="s">
        <v>78</v>
      </c>
      <c r="H10" s="1">
        <f t="shared" si="0"/>
        <v>1.9571759259259257E-2</v>
      </c>
      <c r="I10" s="1">
        <f t="shared" si="1"/>
        <v>1.9571759259259257E-2</v>
      </c>
      <c r="J10" s="1"/>
      <c r="K10" s="1" t="s">
        <v>56</v>
      </c>
      <c r="L10" s="1">
        <v>1.9986111111111111E-2</v>
      </c>
      <c r="M10" s="1">
        <v>1.9571759259259257E-2</v>
      </c>
      <c r="N10" s="1">
        <v>2.1504629629629627E-2</v>
      </c>
      <c r="O10" s="1">
        <v>2.0572916666666666E-2</v>
      </c>
      <c r="P10" s="1"/>
      <c r="Q10" s="1"/>
      <c r="R10" s="1"/>
      <c r="S10" s="1"/>
      <c r="T10" s="1"/>
      <c r="U10" s="1"/>
      <c r="V10" s="1"/>
      <c r="W10" s="1"/>
      <c r="X10" s="1">
        <f t="shared" si="2"/>
        <v>1.9571759259259257E-2</v>
      </c>
      <c r="Y10" s="1"/>
    </row>
    <row r="11" spans="1:25" x14ac:dyDescent="0.25">
      <c r="A11" t="s">
        <v>81</v>
      </c>
      <c r="B11">
        <v>9</v>
      </c>
      <c r="C11">
        <v>806</v>
      </c>
      <c r="E11" s="1"/>
      <c r="G11" s="1" t="s">
        <v>78</v>
      </c>
      <c r="H11" s="1">
        <f t="shared" si="0"/>
        <v>1.5276620370370371E-2</v>
      </c>
      <c r="I11" s="1">
        <f t="shared" si="1"/>
        <v>1.5276620370370371E-2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>
        <v>1.5623842592592594E-2</v>
      </c>
      <c r="P11" s="1"/>
      <c r="Q11" s="1"/>
      <c r="R11" s="1"/>
      <c r="S11" s="1"/>
      <c r="T11" s="1"/>
      <c r="U11" s="1"/>
      <c r="V11" s="1"/>
      <c r="W11" s="1"/>
      <c r="X11" s="1">
        <f t="shared" si="2"/>
        <v>1.5276620370370371E-2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>
        <v>1.6890046296296295E-2</v>
      </c>
      <c r="H12" s="1">
        <f t="shared" si="0"/>
        <v>1.5490740740740741E-2</v>
      </c>
      <c r="I12" s="1">
        <f t="shared" si="1"/>
        <v>1.6199074074074074E-2</v>
      </c>
      <c r="J12" s="1"/>
      <c r="K12" s="1">
        <v>1.6581018518518519E-2</v>
      </c>
      <c r="L12" s="1" t="s">
        <v>90</v>
      </c>
      <c r="M12" s="1">
        <v>1.6199074074074074E-2</v>
      </c>
      <c r="N12" s="1">
        <v>1.6556712962962964E-2</v>
      </c>
      <c r="O12" s="1">
        <v>1.6549768518518519E-2</v>
      </c>
      <c r="P12" s="1"/>
      <c r="Q12" s="1"/>
      <c r="R12" s="1"/>
      <c r="S12" s="1"/>
      <c r="T12" s="1"/>
      <c r="U12" s="1"/>
      <c r="V12" s="1"/>
      <c r="W12" s="1"/>
      <c r="X12" s="1">
        <f t="shared" si="2"/>
        <v>1.6199074074074074E-2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>
        <v>1.7596064814814818E-2</v>
      </c>
      <c r="H13" s="1">
        <f t="shared" si="0"/>
        <v>1.6825231481481479E-2</v>
      </c>
      <c r="I13" s="1">
        <f t="shared" si="1"/>
        <v>1.702199074074074E-2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>
        <v>1.8101851851851852E-2</v>
      </c>
      <c r="P13" s="1"/>
      <c r="Q13" s="1"/>
      <c r="R13" s="1"/>
      <c r="S13" s="1"/>
      <c r="T13" s="1"/>
      <c r="U13" s="1"/>
      <c r="V13" s="1"/>
      <c r="W13" s="1"/>
      <c r="X13" s="1">
        <f t="shared" si="2"/>
        <v>1.702199074074074E-2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56</v>
      </c>
      <c r="H14" s="1">
        <f t="shared" si="0"/>
        <v>2.5315972222222219E-2</v>
      </c>
      <c r="I14" s="1">
        <f t="shared" si="1"/>
        <v>2.5315972222222219E-2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>
        <v>2.7738425925925927E-2</v>
      </c>
      <c r="P14" s="1"/>
      <c r="Q14" s="1"/>
      <c r="R14" s="1"/>
      <c r="S14" s="1"/>
      <c r="T14" s="1"/>
      <c r="U14" s="1"/>
      <c r="V14" s="1"/>
      <c r="W14" s="1"/>
      <c r="X14" s="1">
        <f t="shared" si="2"/>
        <v>2.5315972222222219E-2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>
        <v>1.5776620370370371E-2</v>
      </c>
      <c r="H15" s="1">
        <f t="shared" si="0"/>
        <v>1.5186342592592592E-2</v>
      </c>
      <c r="I15" s="1">
        <f t="shared" si="1"/>
        <v>1.5537037037037038E-2</v>
      </c>
      <c r="J15" s="1"/>
      <c r="K15" s="1">
        <v>1.6346064814814817E-2</v>
      </c>
      <c r="L15" s="1">
        <v>1.6028935185185184E-2</v>
      </c>
      <c r="M15" s="1" t="s">
        <v>88</v>
      </c>
      <c r="N15" s="1">
        <v>1.5607638888888891E-2</v>
      </c>
      <c r="O15" s="1">
        <v>1.5537037037037038E-2</v>
      </c>
      <c r="P15" s="1"/>
      <c r="Q15" s="1"/>
      <c r="R15" s="1"/>
      <c r="S15" s="1"/>
      <c r="T15" s="1"/>
      <c r="U15" s="1"/>
      <c r="V15" s="1"/>
      <c r="W15" s="1"/>
      <c r="X15" s="1">
        <f t="shared" si="2"/>
        <v>1.5537037037037038E-2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>
        <v>1.6377314814814813E-2</v>
      </c>
      <c r="H16" s="1">
        <f t="shared" si="0"/>
        <v>1.5695601851851853E-2</v>
      </c>
      <c r="I16" s="1">
        <f t="shared" si="1"/>
        <v>1.6190972222222221E-2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>
        <v>1.6887731481481483E-2</v>
      </c>
      <c r="P16" s="1"/>
      <c r="Q16" s="1"/>
      <c r="R16" s="1"/>
      <c r="S16" s="1"/>
      <c r="T16" s="1"/>
      <c r="U16" s="1"/>
      <c r="V16" s="1"/>
      <c r="W16" s="1"/>
      <c r="X16" s="1">
        <f t="shared" si="2"/>
        <v>1.6190972222222221E-2</v>
      </c>
      <c r="Y16" s="1">
        <v>1.5695601851851853E-2</v>
      </c>
    </row>
    <row r="17" spans="1:25" x14ac:dyDescent="0.25">
      <c r="A17" t="s">
        <v>82</v>
      </c>
      <c r="B17">
        <v>10</v>
      </c>
      <c r="C17">
        <v>800</v>
      </c>
      <c r="E17" s="1"/>
      <c r="G17" s="1" t="s">
        <v>78</v>
      </c>
      <c r="H17" s="1">
        <f t="shared" si="0"/>
        <v>1.6728009259259258E-2</v>
      </c>
      <c r="I17" s="1">
        <f t="shared" si="1"/>
        <v>1.6728009259259258E-2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>
        <v>1.7993055555555557E-2</v>
      </c>
      <c r="P17" s="1"/>
      <c r="Q17" s="1"/>
      <c r="R17" s="1"/>
      <c r="S17" s="1"/>
      <c r="T17" s="1"/>
      <c r="U17" s="1"/>
      <c r="V17" s="1"/>
      <c r="W17" s="1"/>
      <c r="X17" s="1">
        <f t="shared" si="2"/>
        <v>1.6728009259259258E-2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>
        <v>1.756712962962963E-2</v>
      </c>
      <c r="H18" s="1">
        <f t="shared" si="0"/>
        <v>1.6456018518518519E-2</v>
      </c>
      <c r="I18" s="1">
        <f t="shared" si="1"/>
        <v>1.6456018518518519E-2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>
        <v>1.7135416666666667E-2</v>
      </c>
      <c r="P18" s="1"/>
      <c r="Q18" s="1"/>
      <c r="R18" s="1"/>
      <c r="S18" s="1"/>
      <c r="T18" s="1"/>
      <c r="U18" s="1"/>
      <c r="V18" s="1"/>
      <c r="W18" s="1"/>
      <c r="X18" s="1">
        <f t="shared" si="2"/>
        <v>1.6456018518518519E-2</v>
      </c>
      <c r="Y18" s="1">
        <v>1.7232638888888891E-2</v>
      </c>
    </row>
    <row r="19" spans="1:25" x14ac:dyDescent="0.25">
      <c r="A19" t="s">
        <v>83</v>
      </c>
      <c r="B19">
        <v>9</v>
      </c>
      <c r="C19">
        <v>825</v>
      </c>
      <c r="E19" s="1"/>
      <c r="G19" s="1" t="s">
        <v>78</v>
      </c>
      <c r="H19" s="1">
        <f t="shared" si="0"/>
        <v>1.8873842592592591E-2</v>
      </c>
      <c r="I19" s="1">
        <f t="shared" si="1"/>
        <v>1.8873842592592591E-2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/>
      <c r="R19" s="1"/>
      <c r="S19" s="1"/>
      <c r="T19" s="1"/>
      <c r="U19" s="1"/>
      <c r="V19" s="1"/>
      <c r="W19" s="1"/>
      <c r="X19" s="1">
        <f t="shared" si="2"/>
        <v>1.8873842592592591E-2</v>
      </c>
      <c r="Y19" s="1"/>
    </row>
    <row r="20" spans="1:25" x14ac:dyDescent="0.25">
      <c r="A20" t="s">
        <v>84</v>
      </c>
      <c r="B20">
        <v>9</v>
      </c>
      <c r="C20">
        <v>816</v>
      </c>
      <c r="G20" t="s">
        <v>78</v>
      </c>
      <c r="H20" s="1">
        <f t="shared" si="0"/>
        <v>1.6487268518518519E-2</v>
      </c>
      <c r="I20" s="1">
        <f t="shared" si="1"/>
        <v>1.6487268518518519E-2</v>
      </c>
      <c r="K20" s="4">
        <v>1.7431712962962965E-2</v>
      </c>
      <c r="L20" t="s">
        <v>88</v>
      </c>
      <c r="M20" s="4">
        <v>1.6487268518518519E-2</v>
      </c>
      <c r="N20" s="4">
        <v>1.7311342592592593E-2</v>
      </c>
      <c r="O20" s="4">
        <v>1.6925925925925928E-2</v>
      </c>
      <c r="X20" s="1">
        <f t="shared" si="2"/>
        <v>1.6487268518518519E-2</v>
      </c>
    </row>
    <row r="21" spans="1:25" x14ac:dyDescent="0.25">
      <c r="A21" t="s">
        <v>40</v>
      </c>
      <c r="B21">
        <v>12</v>
      </c>
      <c r="C21">
        <v>819</v>
      </c>
      <c r="E21" s="1"/>
      <c r="G21" s="1">
        <v>2.0541666666666666E-2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>
        <v>2.0510416666666666E-2</v>
      </c>
      <c r="P21" s="1"/>
      <c r="Q21" s="1"/>
      <c r="R21" s="1"/>
      <c r="S21" s="1"/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>
        <v>1.7410879629629627E-2</v>
      </c>
      <c r="H22" s="1">
        <f t="shared" si="0"/>
        <v>1.6101851851851853E-2</v>
      </c>
      <c r="I22" s="1">
        <f t="shared" si="1"/>
        <v>1.6101851851851853E-2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>
        <v>1.7023148148148145E-2</v>
      </c>
      <c r="P22" s="1"/>
      <c r="Q22" s="1"/>
      <c r="R22" s="1"/>
      <c r="S22" s="1"/>
      <c r="T22" s="1"/>
      <c r="U22" s="1"/>
      <c r="V22" s="1"/>
      <c r="W22" s="1"/>
      <c r="X22" s="1">
        <f t="shared" si="2"/>
        <v>1.6101851851851853E-2</v>
      </c>
      <c r="Y22" s="1">
        <v>1.6729166666666666E-2</v>
      </c>
    </row>
    <row r="23" spans="1:25" x14ac:dyDescent="0.25">
      <c r="A23" t="s">
        <v>85</v>
      </c>
      <c r="B23">
        <v>9</v>
      </c>
      <c r="C23">
        <v>812</v>
      </c>
      <c r="G23" t="s">
        <v>78</v>
      </c>
      <c r="H23" s="1">
        <f t="shared" si="0"/>
        <v>1.6284722222222221E-2</v>
      </c>
      <c r="I23" s="1">
        <f t="shared" si="1"/>
        <v>1.6284722222222221E-2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O23" t="s">
        <v>56</v>
      </c>
      <c r="X23" s="1">
        <f t="shared" si="2"/>
        <v>1.6284722222222221E-2</v>
      </c>
    </row>
    <row r="24" spans="1:25" x14ac:dyDescent="0.25">
      <c r="A24" t="s">
        <v>86</v>
      </c>
      <c r="B24">
        <v>11</v>
      </c>
      <c r="C24">
        <v>805</v>
      </c>
      <c r="G24" s="1" t="s">
        <v>78</v>
      </c>
      <c r="H24" s="1">
        <f t="shared" si="0"/>
        <v>1.5596064814814814E-2</v>
      </c>
      <c r="I24" s="1">
        <f t="shared" si="1"/>
        <v>1.5596064814814814E-2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O24" s="4">
        <v>1.5626157407407405E-2</v>
      </c>
      <c r="X24" s="1">
        <f t="shared" si="2"/>
        <v>1.5596064814814814E-2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2016-09-12T18:00:34Z</cp:lastPrinted>
  <dcterms:created xsi:type="dcterms:W3CDTF">2015-08-18T13:29:28Z</dcterms:created>
  <dcterms:modified xsi:type="dcterms:W3CDTF">2016-09-17T17:23:48Z</dcterms:modified>
</cp:coreProperties>
</file>