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Boys" sheetId="1" r:id="rId1"/>
    <sheet name="Gir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2" l="1"/>
  <c r="X5" i="2" s="1"/>
  <c r="H5" i="2" s="1"/>
  <c r="I5" i="1" l="1"/>
  <c r="X5" i="1" s="1"/>
  <c r="H5" i="1" s="1"/>
  <c r="I6" i="1"/>
  <c r="X6" i="1" s="1"/>
  <c r="H6" i="1" s="1"/>
  <c r="I7" i="1"/>
  <c r="X7" i="1" s="1"/>
  <c r="H7" i="1" s="1"/>
  <c r="I8" i="1"/>
  <c r="X8" i="1" s="1"/>
  <c r="H8" i="1" s="1"/>
  <c r="I9" i="1"/>
  <c r="X9" i="1" s="1"/>
  <c r="H9" i="1" s="1"/>
  <c r="I10" i="1"/>
  <c r="X10" i="1" s="1"/>
  <c r="H10" i="1" s="1"/>
  <c r="I11" i="1"/>
  <c r="X11" i="1" s="1"/>
  <c r="H11" i="1" s="1"/>
  <c r="I12" i="1"/>
  <c r="X12" i="1" s="1"/>
  <c r="H12" i="1" s="1"/>
  <c r="I13" i="1"/>
  <c r="X13" i="1" s="1"/>
  <c r="H13" i="1" s="1"/>
  <c r="I14" i="1"/>
  <c r="X14" i="1" s="1"/>
  <c r="H14" i="1" s="1"/>
  <c r="I15" i="1"/>
  <c r="X15" i="1" s="1"/>
  <c r="H15" i="1" s="1"/>
  <c r="I16" i="1"/>
  <c r="X16" i="1" s="1"/>
  <c r="H16" i="1" s="1"/>
  <c r="I17" i="1"/>
  <c r="X17" i="1" s="1"/>
  <c r="H17" i="1" s="1"/>
  <c r="I18" i="1"/>
  <c r="X18" i="1" s="1"/>
  <c r="H18" i="1" s="1"/>
  <c r="I19" i="1"/>
  <c r="X19" i="1" s="1"/>
  <c r="H19" i="1" s="1"/>
  <c r="I20" i="1"/>
  <c r="X20" i="1" s="1"/>
  <c r="H20" i="1" s="1"/>
  <c r="I21" i="1"/>
  <c r="X21" i="1" s="1"/>
  <c r="H21" i="1" s="1"/>
  <c r="I22" i="1"/>
  <c r="X22" i="1" s="1"/>
  <c r="H22" i="1" s="1"/>
  <c r="I23" i="1"/>
  <c r="X23" i="1" s="1"/>
  <c r="H23" i="1" s="1"/>
  <c r="I24" i="1"/>
  <c r="X24" i="1" s="1"/>
  <c r="H24" i="1" s="1"/>
  <c r="I25" i="1"/>
  <c r="X25" i="1" s="1"/>
  <c r="H25" i="1" s="1"/>
  <c r="I26" i="1"/>
  <c r="X26" i="1" s="1"/>
  <c r="H26" i="1" s="1"/>
  <c r="I27" i="1"/>
  <c r="X27" i="1" s="1"/>
  <c r="H27" i="1" s="1"/>
  <c r="I28" i="1"/>
  <c r="X28" i="1" s="1"/>
  <c r="H28" i="1" s="1"/>
  <c r="I29" i="1"/>
  <c r="X29" i="1" s="1"/>
  <c r="H29" i="1" s="1"/>
  <c r="I30" i="1"/>
  <c r="X30" i="1" s="1"/>
  <c r="H30" i="1" s="1"/>
  <c r="I31" i="1"/>
  <c r="X31" i="1" s="1"/>
  <c r="H31" i="1" s="1"/>
  <c r="I32" i="1"/>
  <c r="X32" i="1" s="1"/>
  <c r="H32" i="1" s="1"/>
  <c r="I33" i="1"/>
  <c r="X33" i="1" s="1"/>
  <c r="H33" i="1" s="1"/>
  <c r="I34" i="1"/>
  <c r="X34" i="1" s="1"/>
  <c r="H34" i="1" s="1"/>
  <c r="I35" i="1"/>
  <c r="X35" i="1" s="1"/>
  <c r="H35" i="1" s="1"/>
  <c r="I36" i="1"/>
  <c r="X36" i="1" s="1"/>
  <c r="H36" i="1" s="1"/>
  <c r="I37" i="1"/>
  <c r="X37" i="1" s="1"/>
  <c r="H37" i="1" s="1"/>
  <c r="I38" i="1"/>
  <c r="X38" i="1" s="1"/>
  <c r="H38" i="1" s="1"/>
  <c r="I39" i="1"/>
  <c r="X39" i="1" s="1"/>
  <c r="H39" i="1" s="1"/>
  <c r="I40" i="1"/>
  <c r="X40" i="1" s="1"/>
  <c r="H40" i="1" s="1"/>
  <c r="I41" i="1"/>
  <c r="X41" i="1" s="1"/>
  <c r="H41" i="1" s="1"/>
  <c r="I4" i="1"/>
  <c r="X4" i="1" s="1"/>
  <c r="H4" i="1" s="1"/>
  <c r="I6" i="2" l="1"/>
  <c r="X6" i="2" s="1"/>
  <c r="H6" i="2" s="1"/>
  <c r="I7" i="2"/>
  <c r="X7" i="2" s="1"/>
  <c r="H7" i="2" s="1"/>
  <c r="I8" i="2"/>
  <c r="X8" i="2" s="1"/>
  <c r="H8" i="2" s="1"/>
  <c r="I9" i="2"/>
  <c r="X9" i="2" s="1"/>
  <c r="H9" i="2" s="1"/>
  <c r="I10" i="2"/>
  <c r="X10" i="2" s="1"/>
  <c r="H10" i="2" s="1"/>
  <c r="I11" i="2"/>
  <c r="X11" i="2" s="1"/>
  <c r="H11" i="2" s="1"/>
  <c r="I12" i="2"/>
  <c r="X12" i="2" s="1"/>
  <c r="H12" i="2" s="1"/>
  <c r="I13" i="2"/>
  <c r="X13" i="2" s="1"/>
  <c r="H13" i="2" s="1"/>
  <c r="I14" i="2"/>
  <c r="X14" i="2" s="1"/>
  <c r="H14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19" i="2"/>
  <c r="X19" i="2" s="1"/>
  <c r="H19" i="2" s="1"/>
  <c r="I20" i="2"/>
  <c r="X20" i="2" s="1"/>
  <c r="H20" i="2" s="1"/>
  <c r="I21" i="2"/>
  <c r="X21" i="2" s="1"/>
  <c r="H21" i="2" s="1"/>
</calcChain>
</file>

<file path=xl/sharedStrings.xml><?xml version="1.0" encoding="utf-8"?>
<sst xmlns="http://schemas.openxmlformats.org/spreadsheetml/2006/main" count="110" uniqueCount="81">
  <si>
    <t>Name</t>
  </si>
  <si>
    <t>Grade</t>
  </si>
  <si>
    <t>Balzer, Nick</t>
  </si>
  <si>
    <t>Carr, Tristan</t>
  </si>
  <si>
    <t>Culley, Jack</t>
  </si>
  <si>
    <t>Danniger, Matthew</t>
  </si>
  <si>
    <t>Davis, Cole</t>
  </si>
  <si>
    <t>Fields, Brandt</t>
  </si>
  <si>
    <t>Gentner, Garrett</t>
  </si>
  <si>
    <t>Heiser, Nathan</t>
  </si>
  <si>
    <t>Herriott, Caleb</t>
  </si>
  <si>
    <t>Holst, Nathan</t>
  </si>
  <si>
    <t>Janow, Felix</t>
  </si>
  <si>
    <t>Jaudzems, Cameron</t>
  </si>
  <si>
    <t>Johns, Ben</t>
  </si>
  <si>
    <t>Kaiser, Hayden</t>
  </si>
  <si>
    <t>Kantzer, Kolton</t>
  </si>
  <si>
    <t>King, Gabe</t>
  </si>
  <si>
    <t xml:space="preserve">King, Luke </t>
  </si>
  <si>
    <t>Knoechel, Michael</t>
  </si>
  <si>
    <t>Kreft, Zach</t>
  </si>
  <si>
    <t>Lipps, Andrew</t>
  </si>
  <si>
    <t>Love, Bryce</t>
  </si>
  <si>
    <t>Lucas, Luke</t>
  </si>
  <si>
    <t>Mitchell, Elijah</t>
  </si>
  <si>
    <t>Munday, Dawson</t>
  </si>
  <si>
    <t>Penrod, Sean</t>
  </si>
  <si>
    <t>Pharazyn, Jakob</t>
  </si>
  <si>
    <t>Pinney, Seth</t>
  </si>
  <si>
    <t>Rausch, Joseph</t>
  </si>
  <si>
    <t>Roden, Nick</t>
  </si>
  <si>
    <t>Schaber, James</t>
  </si>
  <si>
    <t>Shearer, Garrett</t>
  </si>
  <si>
    <t>Shearer, Gavin</t>
  </si>
  <si>
    <t>Schilling, Luke</t>
  </si>
  <si>
    <t>Slavik, Trent</t>
  </si>
  <si>
    <t>Thielking, Nathan</t>
  </si>
  <si>
    <t>Zimmerly, Gabe</t>
  </si>
  <si>
    <t>Zinn, Jacob</t>
  </si>
  <si>
    <t>8-24-15 @ Northmor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</si>
  <si>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</si>
  <si>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</si>
  <si>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</si>
  <si>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</si>
  <si>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</si>
  <si>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</si>
  <si>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</si>
  <si>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</si>
  <si>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</si>
  <si>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</si>
  <si>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</si>
  <si>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Emily</t>
  </si>
  <si>
    <t>Hilt, Nina</t>
  </si>
  <si>
    <t>Jolliff, Gretchen</t>
  </si>
  <si>
    <t>Kaelber, Kylee</t>
  </si>
  <si>
    <t>Kemp, Emma</t>
  </si>
  <si>
    <t>Knoechel, Katie</t>
  </si>
  <si>
    <t>Lajeunesse, Analise</t>
  </si>
  <si>
    <t>Legg, Dominique</t>
  </si>
  <si>
    <t>Neill, Anibel</t>
  </si>
  <si>
    <t>Parish, Izzy</t>
  </si>
  <si>
    <t>Shearer, Kelsey</t>
  </si>
  <si>
    <t>Shearer, Madi</t>
  </si>
  <si>
    <t>Warner, Raquel</t>
  </si>
  <si>
    <t>Northmor</t>
  </si>
  <si>
    <t>Baron Blast</t>
  </si>
  <si>
    <t>Bucyrus</t>
  </si>
  <si>
    <t>Tiffin</t>
  </si>
  <si>
    <t>NU</t>
  </si>
  <si>
    <t>MG</t>
  </si>
  <si>
    <t>MOAC</t>
  </si>
  <si>
    <t>District</t>
  </si>
  <si>
    <t>Regional</t>
  </si>
  <si>
    <t>State</t>
  </si>
  <si>
    <t>Otterbein</t>
  </si>
  <si>
    <t>Galloway, Bryce</t>
  </si>
  <si>
    <t>Entire Season Times:</t>
  </si>
  <si>
    <t>15 PR</t>
  </si>
  <si>
    <t>14 overall PR</t>
  </si>
  <si>
    <t>Whetstone</t>
  </si>
  <si>
    <t>dnr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</si>
</sst>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tabSelected="1" zoomScale="70" zoomScaleNormal="70" workbookViewId="0">
      <selection activeCell="K42" sqref="K42"/>
    </sheetView>
  </sheetViews>
  <sheetFormatPr defaultRowHeight="15" x14ac:dyDescent="0.25"/>
  <cols>
    <col min="1" max="1" width="21.140625" customWidth="1"/>
    <col min="2" max="2" width="7.28515625" customWidth="1"/>
    <col min="3" max="3" width="8.42578125" customWidth="1"/>
    <col min="4" max="4" width="7.7109375" customWidth="1"/>
    <col min="5" max="5" width="10.140625" customWidth="1"/>
    <col min="6" max="6" width="7.5703125" customWidth="1"/>
    <col min="7" max="7" width="10.7109375" customWidth="1"/>
    <col min="9" max="9" width="14.7109375" customWidth="1"/>
    <col min="11" max="11" width="12.42578125" customWidth="1"/>
    <col min="12" max="12" width="13.85546875" customWidth="1"/>
    <col min="13" max="13" width="11.140625" customWidth="1"/>
    <col min="15" max="15" width="12.140625" customWidth="1"/>
    <col min="16" max="16" width="13" customWidth="1"/>
    <col min="21" max="21" width="10.7109375" customWidth="1"/>
  </cols>
  <sheetData>
    <row r="2" spans="1:25" x14ac:dyDescent="0.25">
      <c r="A2" t="s">
        <v>39</v>
      </c>
      <c r="K2" t="s">
        <v>76</v>
      </c>
    </row>
    <row r="3" spans="1:25" x14ac:dyDescent="0.25">
      <c r="A3" s="2" t="s">
        <v>0</v>
      </c>
      <c r="B3" s="2" t="s">
        <v>1</v>
      </c>
      <c r="C3" s="2" t="s">
        <v>40</v>
      </c>
      <c r="D3" s="2" t="s">
        <v>43</v>
      </c>
      <c r="E3" s="2" t="s">
        <v>44</v>
      </c>
      <c r="F3" s="2" t="s">
        <v>45</v>
      </c>
      <c r="G3" s="2" t="s">
        <v>46</v>
      </c>
      <c r="H3" s="2" t="s">
        <v>41</v>
      </c>
      <c r="I3" s="2" t="s">
        <v>42</v>
      </c>
      <c r="J3" s="2"/>
      <c r="K3" s="2" t="s">
        <v>64</v>
      </c>
      <c r="L3" s="2" t="s">
        <v>65</v>
      </c>
      <c r="M3" s="2" t="s">
        <v>66</v>
      </c>
      <c r="N3" s="2" t="s">
        <v>67</v>
      </c>
      <c r="O3" s="2" t="s">
        <v>74</v>
      </c>
      <c r="P3" s="2" t="s">
        <v>79</v>
      </c>
      <c r="Q3" s="2" t="s">
        <v>68</v>
      </c>
      <c r="R3" s="2" t="s">
        <v>69</v>
      </c>
      <c r="S3" s="2" t="s">
        <v>70</v>
      </c>
      <c r="T3" s="2" t="s">
        <v>71</v>
      </c>
      <c r="U3" s="2" t="s">
        <v>72</v>
      </c>
      <c r="V3" s="2" t="s">
        <v>73</v>
      </c>
      <c r="X3" s="3" t="s">
        <v>77</v>
      </c>
      <c r="Y3" s="3" t="s">
        <v>78</v>
      </c>
    </row>
    <row r="4" spans="1:25" x14ac:dyDescent="0.25">
      <c r="A4" t="s">
        <v>2</v>
      </c>
      <c r="B4">
        <v>11</v>
      </c>
      <c r="C4">
        <v>847</v>
      </c>
      <c r="E4" s="1"/>
      <c r="G4" s="1"/>
      <c r="H4" s="1">
        <f>SMALL(X4:Y4,1)</f>
        <v>1.3708333333333331E-2</v>
      </c>
      <c r="I4" s="1">
        <f>SMALL(K4:V4,1)</f>
        <v>1.7360416666666666E-2</v>
      </c>
      <c r="J4" s="1"/>
      <c r="K4" s="1">
        <v>1.7360416666666666E-2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>
        <f>I4</f>
        <v>1.7360416666666666E-2</v>
      </c>
      <c r="Y4" s="1">
        <v>1.3708333333333331E-2</v>
      </c>
    </row>
    <row r="5" spans="1:25" x14ac:dyDescent="0.25">
      <c r="A5" t="s">
        <v>3</v>
      </c>
      <c r="B5">
        <v>12</v>
      </c>
      <c r="C5">
        <v>845</v>
      </c>
      <c r="E5" s="1"/>
      <c r="G5" s="1"/>
      <c r="H5" s="1">
        <f t="shared" ref="H5:H41" si="0">SMALL(X5:Y5,1)</f>
        <v>1.8646643518518521E-2</v>
      </c>
      <c r="I5" s="1">
        <f t="shared" ref="I5:I41" si="1">SMALL(K5:V5,1)</f>
        <v>1.8646643518518521E-2</v>
      </c>
      <c r="J5" s="1"/>
      <c r="K5" s="1">
        <v>1.8646643518518521E-2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f t="shared" ref="X5:X41" si="2">I5</f>
        <v>1.8646643518518521E-2</v>
      </c>
      <c r="Y5" s="1"/>
    </row>
    <row r="6" spans="1:25" x14ac:dyDescent="0.25">
      <c r="A6" t="s">
        <v>4</v>
      </c>
      <c r="B6">
        <v>9</v>
      </c>
      <c r="C6">
        <v>842</v>
      </c>
      <c r="E6" s="1"/>
      <c r="G6" s="1"/>
      <c r="H6" s="1">
        <f t="shared" si="0"/>
        <v>1.6217361111111113E-2</v>
      </c>
      <c r="I6" s="1">
        <f t="shared" si="1"/>
        <v>1.6217361111111113E-2</v>
      </c>
      <c r="J6" s="1"/>
      <c r="K6" s="1">
        <v>1.6217361111111113E-2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si="2"/>
        <v>1.6217361111111113E-2</v>
      </c>
      <c r="Y6" s="1"/>
    </row>
    <row r="7" spans="1:25" x14ac:dyDescent="0.25">
      <c r="A7" t="s">
        <v>5</v>
      </c>
      <c r="B7">
        <v>9</v>
      </c>
      <c r="C7">
        <v>859</v>
      </c>
      <c r="E7" s="1"/>
      <c r="G7" s="1"/>
      <c r="H7" s="1">
        <f t="shared" si="0"/>
        <v>1.502199074074074E-2</v>
      </c>
      <c r="I7" s="1">
        <f t="shared" si="1"/>
        <v>1.502199074074074E-2</v>
      </c>
      <c r="J7" s="1"/>
      <c r="K7" s="1">
        <v>1.502199074074074E-2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f t="shared" si="2"/>
        <v>1.502199074074074E-2</v>
      </c>
      <c r="Y7" s="1"/>
    </row>
    <row r="8" spans="1:25" x14ac:dyDescent="0.25">
      <c r="A8" t="s">
        <v>6</v>
      </c>
      <c r="B8">
        <v>9</v>
      </c>
      <c r="C8">
        <v>843</v>
      </c>
      <c r="E8" s="1"/>
      <c r="G8" s="1"/>
      <c r="H8" s="1">
        <f t="shared" si="0"/>
        <v>1.373449074074074E-2</v>
      </c>
      <c r="I8" s="1">
        <f t="shared" si="1"/>
        <v>1.373449074074074E-2</v>
      </c>
      <c r="J8" s="1"/>
      <c r="K8" s="1">
        <v>1.373449074074074E-2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f t="shared" si="2"/>
        <v>1.373449074074074E-2</v>
      </c>
      <c r="Y8" s="1"/>
    </row>
    <row r="9" spans="1:25" x14ac:dyDescent="0.25">
      <c r="A9" t="s">
        <v>7</v>
      </c>
      <c r="B9">
        <v>10</v>
      </c>
      <c r="C9">
        <v>864</v>
      </c>
      <c r="E9" s="1"/>
      <c r="G9" s="1"/>
      <c r="H9" s="1" t="e">
        <f t="shared" si="0"/>
        <v>#NUM!</v>
      </c>
      <c r="I9" s="1" t="e">
        <f t="shared" si="1"/>
        <v>#NUM!</v>
      </c>
      <c r="J9" s="1"/>
      <c r="K9" s="1" t="s">
        <v>80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 t="e">
        <f t="shared" si="2"/>
        <v>#NUM!</v>
      </c>
      <c r="Y9" s="1">
        <v>1.8106481481481484E-2</v>
      </c>
    </row>
    <row r="10" spans="1:25" x14ac:dyDescent="0.25">
      <c r="A10" t="s">
        <v>75</v>
      </c>
      <c r="B10">
        <v>10</v>
      </c>
      <c r="C10">
        <v>860</v>
      </c>
      <c r="E10" s="1"/>
      <c r="G10" s="1"/>
      <c r="H10" s="1" t="e">
        <f t="shared" si="0"/>
        <v>#NUM!</v>
      </c>
      <c r="I10" s="1" t="e">
        <f t="shared" si="1"/>
        <v>#NUM!</v>
      </c>
      <c r="J10" s="1"/>
      <c r="K10" s="1" t="s">
        <v>80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 t="e">
        <f t="shared" si="2"/>
        <v>#NUM!</v>
      </c>
      <c r="Y10" s="1"/>
    </row>
    <row r="11" spans="1:25" x14ac:dyDescent="0.25">
      <c r="A11" t="s">
        <v>8</v>
      </c>
      <c r="B11">
        <v>10</v>
      </c>
      <c r="C11">
        <v>868</v>
      </c>
      <c r="E11" s="1"/>
      <c r="G11" s="1"/>
      <c r="H11" s="1">
        <f t="shared" si="0"/>
        <v>1.4962962962962963E-2</v>
      </c>
      <c r="I11" s="1">
        <f t="shared" si="1"/>
        <v>1.6527314814814814E-2</v>
      </c>
      <c r="J11" s="1"/>
      <c r="K11" s="1">
        <v>1.6527314814814814E-2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2"/>
        <v>1.6527314814814814E-2</v>
      </c>
      <c r="Y11" s="1">
        <v>1.4962962962962963E-2</v>
      </c>
    </row>
    <row r="12" spans="1:25" x14ac:dyDescent="0.25">
      <c r="A12" t="s">
        <v>9</v>
      </c>
      <c r="B12">
        <v>10</v>
      </c>
      <c r="C12">
        <v>851</v>
      </c>
      <c r="E12" s="1"/>
      <c r="G12" s="1"/>
      <c r="H12" s="1">
        <f t="shared" si="0"/>
        <v>1.2969907407407407E-2</v>
      </c>
      <c r="I12" s="1">
        <f t="shared" si="1"/>
        <v>1.3851041666666666E-2</v>
      </c>
      <c r="J12" s="1"/>
      <c r="K12" s="1">
        <v>1.3851041666666666E-2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2"/>
        <v>1.3851041666666666E-2</v>
      </c>
      <c r="Y12" s="1">
        <v>1.2969907407407407E-2</v>
      </c>
    </row>
    <row r="13" spans="1:25" x14ac:dyDescent="0.25">
      <c r="A13" t="s">
        <v>10</v>
      </c>
      <c r="B13">
        <v>12</v>
      </c>
      <c r="C13">
        <v>840</v>
      </c>
      <c r="E13" s="1"/>
      <c r="G13" s="1"/>
      <c r="H13" s="1" t="e">
        <f t="shared" si="0"/>
        <v>#NUM!</v>
      </c>
      <c r="I13" s="1" t="e">
        <f t="shared" si="1"/>
        <v>#NUM!</v>
      </c>
      <c r="J13" s="1"/>
      <c r="K13" s="1" t="s">
        <v>80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 t="e">
        <f t="shared" si="2"/>
        <v>#NUM!</v>
      </c>
      <c r="Y13" s="1">
        <v>1.1798611111111109E-2</v>
      </c>
    </row>
    <row r="14" spans="1:25" x14ac:dyDescent="0.25">
      <c r="A14" t="s">
        <v>11</v>
      </c>
      <c r="B14">
        <v>10</v>
      </c>
      <c r="C14">
        <v>832</v>
      </c>
      <c r="E14" s="1"/>
      <c r="G14" s="1"/>
      <c r="H14" s="1" t="e">
        <f t="shared" si="0"/>
        <v>#NUM!</v>
      </c>
      <c r="I14" s="1" t="e">
        <f t="shared" si="1"/>
        <v>#NUM!</v>
      </c>
      <c r="J14" s="1"/>
      <c r="K14" s="1" t="s">
        <v>80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 t="e">
        <f t="shared" si="2"/>
        <v>#NUM!</v>
      </c>
      <c r="Y14" s="1"/>
    </row>
    <row r="15" spans="1:25" x14ac:dyDescent="0.25">
      <c r="A15" t="s">
        <v>12</v>
      </c>
      <c r="B15">
        <v>9</v>
      </c>
      <c r="C15">
        <v>849</v>
      </c>
      <c r="E15" s="1"/>
      <c r="G15" s="1"/>
      <c r="H15" s="1">
        <f t="shared" si="0"/>
        <v>1.5759837962962962E-2</v>
      </c>
      <c r="I15" s="1">
        <f t="shared" si="1"/>
        <v>1.5759837962962962E-2</v>
      </c>
      <c r="J15" s="1"/>
      <c r="K15" s="1">
        <v>1.5759837962962962E-2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2"/>
        <v>1.5759837962962962E-2</v>
      </c>
      <c r="Y15" s="1"/>
    </row>
    <row r="16" spans="1:25" x14ac:dyDescent="0.25">
      <c r="A16" t="s">
        <v>13</v>
      </c>
      <c r="B16">
        <v>12</v>
      </c>
      <c r="C16">
        <v>862</v>
      </c>
      <c r="E16" s="1"/>
      <c r="G16" s="1"/>
      <c r="H16" s="1">
        <f t="shared" si="0"/>
        <v>1.6366898148148148E-2</v>
      </c>
      <c r="I16" s="1">
        <f t="shared" si="1"/>
        <v>1.6366898148148148E-2</v>
      </c>
      <c r="J16" s="1"/>
      <c r="K16" s="1">
        <v>1.6366898148148148E-2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2"/>
        <v>1.6366898148148148E-2</v>
      </c>
      <c r="Y16" s="1"/>
    </row>
    <row r="17" spans="1:25" x14ac:dyDescent="0.25">
      <c r="A17" t="s">
        <v>14</v>
      </c>
      <c r="B17">
        <v>9</v>
      </c>
      <c r="C17">
        <v>869</v>
      </c>
      <c r="E17" s="1"/>
      <c r="G17" s="1"/>
      <c r="H17" s="1">
        <f t="shared" si="0"/>
        <v>1.5139236111111112E-2</v>
      </c>
      <c r="I17" s="1">
        <f t="shared" si="1"/>
        <v>1.5139236111111112E-2</v>
      </c>
      <c r="J17" s="1"/>
      <c r="K17" s="1">
        <v>1.5139236111111112E-2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2"/>
        <v>1.5139236111111112E-2</v>
      </c>
      <c r="Y17" s="1"/>
    </row>
    <row r="18" spans="1:25" x14ac:dyDescent="0.25">
      <c r="A18" t="s">
        <v>15</v>
      </c>
      <c r="B18">
        <v>10</v>
      </c>
      <c r="C18">
        <v>874</v>
      </c>
      <c r="E18" s="1"/>
      <c r="G18" s="1"/>
      <c r="H18" s="1">
        <f t="shared" si="0"/>
        <v>1.389351851851852E-2</v>
      </c>
      <c r="I18" s="1">
        <f t="shared" si="1"/>
        <v>1.505162037037037E-2</v>
      </c>
      <c r="J18" s="1"/>
      <c r="K18" s="1">
        <v>1.505162037037037E-2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2"/>
        <v>1.505162037037037E-2</v>
      </c>
      <c r="Y18" s="1">
        <v>1.389351851851852E-2</v>
      </c>
    </row>
    <row r="19" spans="1:25" x14ac:dyDescent="0.25">
      <c r="A19" t="s">
        <v>16</v>
      </c>
      <c r="B19">
        <v>11</v>
      </c>
      <c r="C19">
        <v>857</v>
      </c>
      <c r="E19" s="1"/>
      <c r="G19" s="1"/>
      <c r="H19" s="1">
        <f t="shared" si="0"/>
        <v>1.4931712962962961E-2</v>
      </c>
      <c r="I19" s="1">
        <f t="shared" si="1"/>
        <v>1.7387037037037038E-2</v>
      </c>
      <c r="J19" s="1"/>
      <c r="K19" s="1">
        <v>1.7387037037037038E-2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2"/>
        <v>1.7387037037037038E-2</v>
      </c>
      <c r="Y19" s="1">
        <v>1.4931712962962961E-2</v>
      </c>
    </row>
    <row r="20" spans="1:25" x14ac:dyDescent="0.25">
      <c r="A20" t="s">
        <v>17</v>
      </c>
      <c r="B20">
        <v>9</v>
      </c>
      <c r="C20">
        <v>838</v>
      </c>
      <c r="E20" s="1"/>
      <c r="G20" s="1"/>
      <c r="H20" s="1">
        <f t="shared" si="0"/>
        <v>2.1770833333333336E-2</v>
      </c>
      <c r="I20" s="1">
        <f t="shared" si="1"/>
        <v>2.1770833333333336E-2</v>
      </c>
      <c r="J20" s="1"/>
      <c r="K20" s="1">
        <v>2.1770833333333336E-2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2"/>
        <v>2.1770833333333336E-2</v>
      </c>
      <c r="Y20" s="1"/>
    </row>
    <row r="21" spans="1:25" x14ac:dyDescent="0.25">
      <c r="A21" t="s">
        <v>18</v>
      </c>
      <c r="B21">
        <v>12</v>
      </c>
      <c r="C21">
        <v>852</v>
      </c>
      <c r="E21" s="1"/>
      <c r="G21" s="1"/>
      <c r="H21" s="1">
        <f t="shared" si="0"/>
        <v>1.4150462962962962E-2</v>
      </c>
      <c r="I21" s="1">
        <f t="shared" si="1"/>
        <v>1.4844212962962964E-2</v>
      </c>
      <c r="J21" s="1"/>
      <c r="K21" s="1">
        <v>1.4844212962962964E-2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2"/>
        <v>1.4844212962962964E-2</v>
      </c>
      <c r="Y21" s="1">
        <v>1.4150462962962962E-2</v>
      </c>
    </row>
    <row r="22" spans="1:25" x14ac:dyDescent="0.25">
      <c r="A22" t="s">
        <v>19</v>
      </c>
      <c r="B22">
        <v>10</v>
      </c>
      <c r="C22">
        <v>837</v>
      </c>
      <c r="E22" s="1"/>
      <c r="G22" s="1"/>
      <c r="H22" s="1">
        <f t="shared" si="0"/>
        <v>1.2957175925925928E-2</v>
      </c>
      <c r="I22" s="1">
        <f t="shared" si="1"/>
        <v>1.3847106481481479E-2</v>
      </c>
      <c r="J22" s="1"/>
      <c r="K22" s="1">
        <v>1.3847106481481479E-2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f t="shared" si="2"/>
        <v>1.3847106481481479E-2</v>
      </c>
      <c r="Y22" s="1">
        <v>1.2957175925925928E-2</v>
      </c>
    </row>
    <row r="23" spans="1:25" x14ac:dyDescent="0.25">
      <c r="A23" t="s">
        <v>20</v>
      </c>
      <c r="B23">
        <v>10</v>
      </c>
      <c r="C23">
        <v>834</v>
      </c>
      <c r="E23" s="1"/>
      <c r="G23" s="1"/>
      <c r="H23" s="1">
        <f t="shared" si="0"/>
        <v>1.131238425925926E-2</v>
      </c>
      <c r="I23" s="1">
        <f t="shared" si="1"/>
        <v>1.131238425925926E-2</v>
      </c>
      <c r="J23" s="1"/>
      <c r="K23" s="1">
        <v>1.131238425925926E-2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f t="shared" si="2"/>
        <v>1.131238425925926E-2</v>
      </c>
      <c r="Y23" s="1">
        <v>1.1372685185185185E-2</v>
      </c>
    </row>
    <row r="24" spans="1:25" x14ac:dyDescent="0.25">
      <c r="A24" t="s">
        <v>21</v>
      </c>
      <c r="B24">
        <v>11</v>
      </c>
      <c r="C24">
        <v>844</v>
      </c>
      <c r="E24" s="1"/>
      <c r="G24" s="1"/>
      <c r="H24" s="1">
        <f t="shared" si="0"/>
        <v>1.7488425925925925E-2</v>
      </c>
      <c r="I24" s="1">
        <f t="shared" si="1"/>
        <v>2.056712962962963E-2</v>
      </c>
      <c r="J24" s="1"/>
      <c r="K24" s="1">
        <v>2.056712962962963E-2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f t="shared" si="2"/>
        <v>2.056712962962963E-2</v>
      </c>
      <c r="Y24" s="1">
        <v>1.7488425925925925E-2</v>
      </c>
    </row>
    <row r="25" spans="1:25" x14ac:dyDescent="0.25">
      <c r="A25" t="s">
        <v>22</v>
      </c>
      <c r="B25">
        <v>10</v>
      </c>
      <c r="C25">
        <v>870</v>
      </c>
      <c r="E25" s="1"/>
      <c r="G25" s="1"/>
      <c r="H25" s="1">
        <f t="shared" si="0"/>
        <v>1.7806712962962962E-2</v>
      </c>
      <c r="I25" s="1">
        <f t="shared" si="1"/>
        <v>1.9690740740740741E-2</v>
      </c>
      <c r="J25" s="1"/>
      <c r="K25" s="1">
        <v>1.9690740740740741E-2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>
        <f t="shared" si="2"/>
        <v>1.9690740740740741E-2</v>
      </c>
      <c r="Y25" s="1">
        <v>1.7806712962962962E-2</v>
      </c>
    </row>
    <row r="26" spans="1:25" x14ac:dyDescent="0.25">
      <c r="A26" t="s">
        <v>23</v>
      </c>
      <c r="B26">
        <v>9</v>
      </c>
      <c r="C26">
        <v>858</v>
      </c>
      <c r="E26" s="1"/>
      <c r="G26" s="1"/>
      <c r="H26" s="1">
        <f t="shared" si="0"/>
        <v>1.5398958333333332E-2</v>
      </c>
      <c r="I26" s="1">
        <f t="shared" si="1"/>
        <v>1.5398958333333332E-2</v>
      </c>
      <c r="J26" s="1"/>
      <c r="K26" s="1">
        <v>1.5398958333333332E-2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f t="shared" si="2"/>
        <v>1.5398958333333332E-2</v>
      </c>
      <c r="Y26" s="1"/>
    </row>
    <row r="27" spans="1:25" x14ac:dyDescent="0.25">
      <c r="A27" t="s">
        <v>24</v>
      </c>
      <c r="B27">
        <v>10</v>
      </c>
      <c r="C27">
        <v>853</v>
      </c>
      <c r="E27" s="1"/>
      <c r="G27" s="1"/>
      <c r="H27" s="1">
        <f t="shared" si="0"/>
        <v>1.6957175925925928E-2</v>
      </c>
      <c r="I27" s="1">
        <f t="shared" si="1"/>
        <v>1.8340046296296295E-2</v>
      </c>
      <c r="J27" s="1"/>
      <c r="K27" s="1">
        <v>1.8340046296296295E-2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f t="shared" si="2"/>
        <v>1.8340046296296295E-2</v>
      </c>
      <c r="Y27" s="1">
        <v>1.6957175925925928E-2</v>
      </c>
    </row>
    <row r="28" spans="1:25" x14ac:dyDescent="0.25">
      <c r="A28" t="s">
        <v>25</v>
      </c>
      <c r="B28">
        <v>11</v>
      </c>
      <c r="C28">
        <v>873</v>
      </c>
      <c r="E28" s="1"/>
      <c r="G28" s="1"/>
      <c r="H28" s="1">
        <f t="shared" si="0"/>
        <v>1.5809027777777779E-2</v>
      </c>
      <c r="I28" s="1">
        <f t="shared" si="1"/>
        <v>1.6465046296296297E-2</v>
      </c>
      <c r="J28" s="1"/>
      <c r="K28" s="1">
        <v>1.6465046296296297E-2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f t="shared" si="2"/>
        <v>1.6465046296296297E-2</v>
      </c>
      <c r="Y28" s="1">
        <v>1.5809027777777779E-2</v>
      </c>
    </row>
    <row r="29" spans="1:25" x14ac:dyDescent="0.25">
      <c r="A29" t="s">
        <v>26</v>
      </c>
      <c r="B29">
        <v>12</v>
      </c>
      <c r="C29">
        <v>867</v>
      </c>
      <c r="E29" s="1"/>
      <c r="G29" s="1"/>
      <c r="H29" s="1">
        <f t="shared" si="0"/>
        <v>1.5672569444444444E-2</v>
      </c>
      <c r="I29" s="1">
        <f t="shared" si="1"/>
        <v>1.5672569444444444E-2</v>
      </c>
      <c r="J29" s="1"/>
      <c r="K29" s="1">
        <v>1.5672569444444444E-2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f t="shared" si="2"/>
        <v>1.5672569444444444E-2</v>
      </c>
      <c r="Y29" s="1">
        <v>1.5844907407407408E-2</v>
      </c>
    </row>
    <row r="30" spans="1:25" x14ac:dyDescent="0.25">
      <c r="A30" t="s">
        <v>27</v>
      </c>
      <c r="B30">
        <v>9</v>
      </c>
      <c r="C30">
        <v>872</v>
      </c>
      <c r="E30" s="1"/>
      <c r="G30" s="1"/>
      <c r="H30" s="1">
        <f t="shared" si="0"/>
        <v>2.0329861111111111E-2</v>
      </c>
      <c r="I30" s="1">
        <f t="shared" si="1"/>
        <v>2.0329861111111111E-2</v>
      </c>
      <c r="J30" s="1"/>
      <c r="K30" s="1">
        <v>2.0329861111111111E-2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f t="shared" si="2"/>
        <v>2.0329861111111111E-2</v>
      </c>
      <c r="Y30" s="1"/>
    </row>
    <row r="31" spans="1:25" x14ac:dyDescent="0.25">
      <c r="A31" t="s">
        <v>28</v>
      </c>
      <c r="B31">
        <v>12</v>
      </c>
      <c r="C31">
        <v>841</v>
      </c>
      <c r="E31" s="1"/>
      <c r="G31" s="1"/>
      <c r="H31" s="1">
        <f t="shared" si="0"/>
        <v>1.5352083333333334E-2</v>
      </c>
      <c r="I31" s="1">
        <f t="shared" si="1"/>
        <v>1.5352083333333334E-2</v>
      </c>
      <c r="J31" s="1"/>
      <c r="K31" s="1">
        <v>1.5352083333333334E-2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f t="shared" si="2"/>
        <v>1.5352083333333334E-2</v>
      </c>
      <c r="Y31" s="1"/>
    </row>
    <row r="32" spans="1:25" x14ac:dyDescent="0.25">
      <c r="A32" t="s">
        <v>29</v>
      </c>
      <c r="B32">
        <v>10</v>
      </c>
      <c r="C32">
        <v>856</v>
      </c>
      <c r="E32" s="1"/>
      <c r="G32" s="1"/>
      <c r="H32" s="1">
        <f t="shared" si="0"/>
        <v>1.6677083333333332E-2</v>
      </c>
      <c r="I32" s="1">
        <f t="shared" si="1"/>
        <v>1.8609027777777776E-2</v>
      </c>
      <c r="J32" s="1"/>
      <c r="K32" s="1">
        <v>1.8609027777777776E-2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f t="shared" si="2"/>
        <v>1.8609027777777776E-2</v>
      </c>
      <c r="Y32" s="1">
        <v>1.6677083333333332E-2</v>
      </c>
    </row>
    <row r="33" spans="1:25" x14ac:dyDescent="0.25">
      <c r="A33" t="s">
        <v>30</v>
      </c>
      <c r="B33">
        <v>11</v>
      </c>
      <c r="C33">
        <v>848</v>
      </c>
      <c r="E33" s="1"/>
      <c r="G33" s="1"/>
      <c r="H33" s="1">
        <f t="shared" si="0"/>
        <v>1.3623842592592592E-2</v>
      </c>
      <c r="I33" s="1">
        <f t="shared" si="1"/>
        <v>1.3820023148148149E-2</v>
      </c>
      <c r="J33" s="1"/>
      <c r="K33" s="1">
        <v>1.3820023148148149E-2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f t="shared" si="2"/>
        <v>1.3820023148148149E-2</v>
      </c>
      <c r="Y33" s="1">
        <v>1.3623842592592592E-2</v>
      </c>
    </row>
    <row r="34" spans="1:25" x14ac:dyDescent="0.25">
      <c r="A34" t="s">
        <v>31</v>
      </c>
      <c r="B34">
        <v>11</v>
      </c>
      <c r="C34">
        <v>854</v>
      </c>
      <c r="E34" s="1"/>
      <c r="G34" s="1"/>
      <c r="H34" s="1">
        <f t="shared" si="0"/>
        <v>1.5525810185185186E-2</v>
      </c>
      <c r="I34" s="1">
        <f t="shared" si="1"/>
        <v>1.5525810185185186E-2</v>
      </c>
      <c r="J34" s="1"/>
      <c r="K34" s="1">
        <v>1.5525810185185186E-2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f t="shared" si="2"/>
        <v>1.5525810185185186E-2</v>
      </c>
      <c r="Y34" s="1">
        <v>1.6136574074074074E-2</v>
      </c>
    </row>
    <row r="35" spans="1:25" x14ac:dyDescent="0.25">
      <c r="A35" t="s">
        <v>34</v>
      </c>
      <c r="B35">
        <v>10</v>
      </c>
      <c r="C35">
        <v>866</v>
      </c>
      <c r="E35" s="1"/>
      <c r="G35" s="1"/>
      <c r="H35" s="1">
        <f t="shared" si="0"/>
        <v>1.4744212962962961E-2</v>
      </c>
      <c r="I35" s="1">
        <f t="shared" si="1"/>
        <v>1.619560185185185E-2</v>
      </c>
      <c r="J35" s="1"/>
      <c r="K35" s="1">
        <v>1.619560185185185E-2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>
        <f t="shared" si="2"/>
        <v>1.619560185185185E-2</v>
      </c>
      <c r="Y35" s="1">
        <v>1.4744212962962961E-2</v>
      </c>
    </row>
    <row r="36" spans="1:25" x14ac:dyDescent="0.25">
      <c r="A36" t="s">
        <v>32</v>
      </c>
      <c r="B36">
        <v>12</v>
      </c>
      <c r="C36">
        <v>871</v>
      </c>
      <c r="E36" s="1"/>
      <c r="G36" s="1"/>
      <c r="H36" s="1">
        <f t="shared" si="0"/>
        <v>1.3392361111111112E-2</v>
      </c>
      <c r="I36" s="1">
        <f t="shared" si="1"/>
        <v>1.4808564814814814E-2</v>
      </c>
      <c r="J36" s="1"/>
      <c r="K36" s="1">
        <v>1.4808564814814814E-2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f t="shared" si="2"/>
        <v>1.4808564814814814E-2</v>
      </c>
      <c r="Y36" s="1">
        <v>1.3392361111111112E-2</v>
      </c>
    </row>
    <row r="37" spans="1:25" x14ac:dyDescent="0.25">
      <c r="A37" t="s">
        <v>33</v>
      </c>
      <c r="B37">
        <v>10</v>
      </c>
      <c r="C37">
        <v>836</v>
      </c>
      <c r="E37" s="1"/>
      <c r="G37" s="1"/>
      <c r="H37" s="1">
        <f t="shared" si="0"/>
        <v>1.2633449074074073E-2</v>
      </c>
      <c r="I37" s="1">
        <f t="shared" si="1"/>
        <v>1.2633449074074073E-2</v>
      </c>
      <c r="J37" s="1"/>
      <c r="K37" s="1">
        <v>1.2633449074074073E-2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>
        <f t="shared" si="2"/>
        <v>1.2633449074074073E-2</v>
      </c>
      <c r="Y37" s="1">
        <v>1.2787037037037036E-2</v>
      </c>
    </row>
    <row r="38" spans="1:25" x14ac:dyDescent="0.25">
      <c r="A38" t="s">
        <v>35</v>
      </c>
      <c r="B38">
        <v>10</v>
      </c>
      <c r="C38">
        <v>846</v>
      </c>
      <c r="E38" s="1"/>
      <c r="G38" s="1"/>
      <c r="H38" s="1">
        <f t="shared" si="0"/>
        <v>1.4542824074074074E-2</v>
      </c>
      <c r="I38" s="1">
        <f t="shared" si="1"/>
        <v>1.4894791666666666E-2</v>
      </c>
      <c r="J38" s="1"/>
      <c r="K38" s="1">
        <v>1.4894791666666666E-2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f t="shared" si="2"/>
        <v>1.4894791666666666E-2</v>
      </c>
      <c r="Y38" s="1">
        <v>1.4542824074074074E-2</v>
      </c>
    </row>
    <row r="39" spans="1:25" x14ac:dyDescent="0.25">
      <c r="A39" t="s">
        <v>36</v>
      </c>
      <c r="B39">
        <v>9</v>
      </c>
      <c r="C39">
        <v>833</v>
      </c>
      <c r="E39" s="1"/>
      <c r="G39" s="1"/>
      <c r="H39" s="1">
        <f t="shared" si="0"/>
        <v>1.8289930555555552E-2</v>
      </c>
      <c r="I39" s="1">
        <f t="shared" si="1"/>
        <v>1.8289930555555552E-2</v>
      </c>
      <c r="J39" s="1"/>
      <c r="K39" s="1">
        <v>1.8289930555555552E-2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f t="shared" si="2"/>
        <v>1.8289930555555552E-2</v>
      </c>
      <c r="Y39" s="1"/>
    </row>
    <row r="40" spans="1:25" x14ac:dyDescent="0.25">
      <c r="A40" t="s">
        <v>37</v>
      </c>
      <c r="B40">
        <v>10</v>
      </c>
      <c r="C40">
        <v>865</v>
      </c>
      <c r="E40" s="1"/>
      <c r="G40" s="1"/>
      <c r="H40" s="1">
        <f t="shared" si="0"/>
        <v>1.367013888888889E-2</v>
      </c>
      <c r="I40" s="1">
        <f t="shared" si="1"/>
        <v>1.5354745370370369E-2</v>
      </c>
      <c r="J40" s="1"/>
      <c r="K40" s="1">
        <v>1.5354745370370369E-2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f t="shared" si="2"/>
        <v>1.5354745370370369E-2</v>
      </c>
      <c r="Y40" s="1">
        <v>1.367013888888889E-2</v>
      </c>
    </row>
    <row r="41" spans="1:25" x14ac:dyDescent="0.25">
      <c r="A41" t="s">
        <v>38</v>
      </c>
      <c r="B41">
        <v>10</v>
      </c>
      <c r="C41">
        <v>861</v>
      </c>
      <c r="E41" s="1"/>
      <c r="G41" s="1"/>
      <c r="H41" s="1">
        <f t="shared" si="0"/>
        <v>1.4411111111111111E-2</v>
      </c>
      <c r="I41" s="1">
        <f t="shared" si="1"/>
        <v>1.4411111111111111E-2</v>
      </c>
      <c r="J41" s="1"/>
      <c r="K41" s="1">
        <v>1.4411111111111111E-2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f t="shared" si="2"/>
        <v>1.4411111111111111E-2</v>
      </c>
      <c r="Y41" s="1">
        <v>1.4737268518518519E-2</v>
      </c>
    </row>
    <row r="42" spans="1:25" x14ac:dyDescent="0.25">
      <c r="E42" s="1"/>
      <c r="X42" s="1"/>
      <c r="Y42" s="1"/>
    </row>
    <row r="43" spans="1:25" x14ac:dyDescent="0.25">
      <c r="X43" s="1"/>
      <c r="Y43" s="1"/>
    </row>
  </sheetData>
  <sortState ref="A4:C41">
    <sortCondition ref="A4"/>
  </sortState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Y22"/>
  <sheetViews>
    <sheetView zoomScale="70" zoomScaleNormal="70" workbookViewId="0">
      <selection activeCell="K22" sqref="K22"/>
    </sheetView>
  </sheetViews>
  <sheetFormatPr defaultRowHeight="15" x14ac:dyDescent="0.25"/>
  <cols>
    <col min="1" max="1" width="20.85546875" customWidth="1"/>
    <col min="2" max="3" width="7.85546875" customWidth="1"/>
    <col min="6" max="6" width="8.140625" customWidth="1"/>
    <col min="7" max="7" width="12.5703125" customWidth="1"/>
    <col min="9" max="9" width="9.7109375" customWidth="1"/>
    <col min="11" max="11" width="13.42578125" customWidth="1"/>
    <col min="12" max="12" width="15" customWidth="1"/>
    <col min="13" max="13" width="10.140625" customWidth="1"/>
    <col min="15" max="15" width="11.5703125" customWidth="1"/>
    <col min="16" max="16" width="13.28515625" customWidth="1"/>
    <col min="21" max="21" width="11.140625" customWidth="1"/>
  </cols>
  <sheetData>
    <row r="3" spans="1:25" x14ac:dyDescent="0.25">
      <c r="A3" t="s">
        <v>39</v>
      </c>
      <c r="K3" t="s">
        <v>76</v>
      </c>
    </row>
    <row r="4" spans="1:25" x14ac:dyDescent="0.25">
      <c r="A4" s="2" t="s">
        <v>0</v>
      </c>
      <c r="B4" s="2" t="s">
        <v>1</v>
      </c>
      <c r="C4" s="2" t="s">
        <v>40</v>
      </c>
      <c r="D4" s="2" t="s">
        <v>43</v>
      </c>
      <c r="E4" s="2" t="s">
        <v>44</v>
      </c>
      <c r="F4" s="2" t="s">
        <v>45</v>
      </c>
      <c r="G4" s="2" t="s">
        <v>46</v>
      </c>
      <c r="H4" s="2" t="s">
        <v>41</v>
      </c>
      <c r="I4" s="2" t="s">
        <v>42</v>
      </c>
      <c r="J4" s="2"/>
      <c r="K4" s="2" t="s">
        <v>64</v>
      </c>
      <c r="L4" s="2" t="s">
        <v>65</v>
      </c>
      <c r="M4" s="2" t="s">
        <v>66</v>
      </c>
      <c r="N4" s="2" t="s">
        <v>67</v>
      </c>
      <c r="O4" s="2" t="s">
        <v>74</v>
      </c>
      <c r="P4" s="2" t="s">
        <v>79</v>
      </c>
      <c r="Q4" s="2" t="s">
        <v>68</v>
      </c>
      <c r="R4" s="2" t="s">
        <v>69</v>
      </c>
      <c r="S4" s="2" t="s">
        <v>70</v>
      </c>
      <c r="T4" s="2" t="s">
        <v>71</v>
      </c>
      <c r="U4" s="2" t="s">
        <v>72</v>
      </c>
      <c r="V4" s="2" t="s">
        <v>73</v>
      </c>
      <c r="X4" s="2" t="s">
        <v>77</v>
      </c>
      <c r="Y4" s="3" t="s">
        <v>78</v>
      </c>
    </row>
    <row r="5" spans="1:25" x14ac:dyDescent="0.25">
      <c r="A5" t="s">
        <v>47</v>
      </c>
      <c r="B5">
        <v>9</v>
      </c>
      <c r="C5">
        <v>825</v>
      </c>
      <c r="E5" s="1"/>
      <c r="G5" s="1"/>
      <c r="H5" s="1">
        <f>SMALL(X5:Y5,1)</f>
        <v>2.3815972222222221E-2</v>
      </c>
      <c r="I5" s="1">
        <f>SMALL(K5:V5,1)</f>
        <v>2.3815972222222221E-2</v>
      </c>
      <c r="J5" s="1"/>
      <c r="K5" s="1">
        <v>2.3815972222222221E-2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f>I5</f>
        <v>2.3815972222222221E-2</v>
      </c>
      <c r="Y5" s="1"/>
    </row>
    <row r="6" spans="1:25" x14ac:dyDescent="0.25">
      <c r="A6" t="s">
        <v>48</v>
      </c>
      <c r="B6">
        <v>9</v>
      </c>
      <c r="C6">
        <v>821</v>
      </c>
      <c r="E6" s="1"/>
      <c r="G6" s="1"/>
      <c r="H6" s="1">
        <f t="shared" ref="H6:H21" si="0">SMALL(X6:Y6,1)</f>
        <v>1.6206828703703702E-2</v>
      </c>
      <c r="I6" s="1">
        <f t="shared" ref="I6:I21" si="1">SMALL(K6:V6,1)</f>
        <v>1.6206828703703702E-2</v>
      </c>
      <c r="J6" s="1"/>
      <c r="K6" s="1">
        <v>1.6206828703703702E-2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ref="X6:X21" si="2">I6</f>
        <v>1.6206828703703702E-2</v>
      </c>
      <c r="Y6" s="1"/>
    </row>
    <row r="7" spans="1:25" x14ac:dyDescent="0.25">
      <c r="A7" t="s">
        <v>49</v>
      </c>
      <c r="B7">
        <v>11</v>
      </c>
      <c r="C7">
        <v>814</v>
      </c>
      <c r="E7" s="1"/>
      <c r="G7" s="1"/>
      <c r="H7" s="1">
        <f t="shared" si="0"/>
        <v>1.635185185185185E-2</v>
      </c>
      <c r="I7" s="1">
        <f t="shared" si="1"/>
        <v>1.6684606481481481E-2</v>
      </c>
      <c r="J7" s="1"/>
      <c r="K7" s="1">
        <v>1.6684606481481481E-2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f t="shared" si="2"/>
        <v>1.6684606481481481E-2</v>
      </c>
      <c r="Y7" s="1">
        <v>1.635185185185185E-2</v>
      </c>
    </row>
    <row r="8" spans="1:25" x14ac:dyDescent="0.25">
      <c r="A8" t="s">
        <v>50</v>
      </c>
      <c r="B8">
        <v>9</v>
      </c>
      <c r="C8">
        <v>808</v>
      </c>
      <c r="E8" s="1"/>
      <c r="G8" s="1"/>
      <c r="H8" s="1">
        <f t="shared" si="0"/>
        <v>1.7712499999999999E-2</v>
      </c>
      <c r="I8" s="1">
        <f t="shared" si="1"/>
        <v>1.7712499999999999E-2</v>
      </c>
      <c r="J8" s="1"/>
      <c r="K8" s="1">
        <v>1.7712499999999999E-2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f t="shared" si="2"/>
        <v>1.7712499999999999E-2</v>
      </c>
      <c r="Y8" s="1"/>
    </row>
    <row r="9" spans="1:25" x14ac:dyDescent="0.25">
      <c r="A9" t="s">
        <v>51</v>
      </c>
      <c r="B9">
        <v>12</v>
      </c>
      <c r="C9">
        <v>817</v>
      </c>
      <c r="E9" s="1"/>
      <c r="G9" s="1"/>
      <c r="H9" s="1">
        <f t="shared" si="0"/>
        <v>1.6028935185185184E-2</v>
      </c>
      <c r="I9" s="1">
        <f t="shared" si="1"/>
        <v>1.9050925925925926E-2</v>
      </c>
      <c r="J9" s="1"/>
      <c r="K9" s="1">
        <v>1.9050925925925926E-2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f t="shared" si="2"/>
        <v>1.9050925925925926E-2</v>
      </c>
      <c r="Y9" s="1">
        <v>1.6028935185185184E-2</v>
      </c>
    </row>
    <row r="10" spans="1:25" x14ac:dyDescent="0.25">
      <c r="A10" t="s">
        <v>52</v>
      </c>
      <c r="B10">
        <v>10</v>
      </c>
      <c r="C10">
        <v>818</v>
      </c>
      <c r="E10" s="1"/>
      <c r="G10" s="1"/>
      <c r="H10" s="1">
        <f t="shared" si="0"/>
        <v>1.7457060185185187E-2</v>
      </c>
      <c r="I10" s="1">
        <f t="shared" si="1"/>
        <v>1.7457060185185187E-2</v>
      </c>
      <c r="J10" s="1"/>
      <c r="K10" s="1">
        <v>1.7457060185185187E-2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f t="shared" si="2"/>
        <v>1.7457060185185187E-2</v>
      </c>
      <c r="Y10" s="1"/>
    </row>
    <row r="11" spans="1:25" x14ac:dyDescent="0.25">
      <c r="A11" t="s">
        <v>53</v>
      </c>
      <c r="B11">
        <v>10</v>
      </c>
      <c r="C11">
        <v>806</v>
      </c>
      <c r="E11" s="1"/>
      <c r="G11" s="1"/>
      <c r="H11" s="1">
        <f t="shared" si="0"/>
        <v>2.0533680555555555E-2</v>
      </c>
      <c r="I11" s="1">
        <f t="shared" si="1"/>
        <v>2.0533680555555555E-2</v>
      </c>
      <c r="J11" s="1"/>
      <c r="K11" s="1">
        <v>2.0533680555555555E-2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f t="shared" si="2"/>
        <v>2.0533680555555555E-2</v>
      </c>
      <c r="Y11" s="1"/>
    </row>
    <row r="12" spans="1:25" x14ac:dyDescent="0.25">
      <c r="A12" t="s">
        <v>54</v>
      </c>
      <c r="B12">
        <v>9</v>
      </c>
      <c r="C12">
        <v>810</v>
      </c>
      <c r="E12" s="1"/>
      <c r="G12" s="1"/>
      <c r="H12" s="1">
        <f t="shared" si="0"/>
        <v>1.9130902777777778E-2</v>
      </c>
      <c r="I12" s="1">
        <f t="shared" si="1"/>
        <v>1.9130902777777778E-2</v>
      </c>
      <c r="J12" s="1"/>
      <c r="K12" s="1">
        <v>1.9130902777777778E-2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f t="shared" si="2"/>
        <v>1.9130902777777778E-2</v>
      </c>
      <c r="Y12" s="1"/>
    </row>
    <row r="13" spans="1:25" x14ac:dyDescent="0.25">
      <c r="A13" t="s">
        <v>55</v>
      </c>
      <c r="B13">
        <v>10</v>
      </c>
      <c r="C13">
        <v>823</v>
      </c>
      <c r="E13" s="1"/>
      <c r="G13" s="1"/>
      <c r="H13" s="1" t="e">
        <f t="shared" si="0"/>
        <v>#NUM!</v>
      </c>
      <c r="I13" s="1" t="e">
        <f t="shared" si="1"/>
        <v>#NUM!</v>
      </c>
      <c r="J13" s="1"/>
      <c r="K13" s="1" t="s">
        <v>80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 t="e">
        <f t="shared" si="2"/>
        <v>#NUM!</v>
      </c>
      <c r="Y13" s="1"/>
    </row>
    <row r="14" spans="1:25" x14ac:dyDescent="0.25">
      <c r="A14" t="s">
        <v>56</v>
      </c>
      <c r="B14">
        <v>12</v>
      </c>
      <c r="C14">
        <v>822</v>
      </c>
      <c r="E14" s="1"/>
      <c r="G14" s="1"/>
      <c r="H14" s="1">
        <f t="shared" si="0"/>
        <v>1.9486226851851852E-2</v>
      </c>
      <c r="I14" s="1">
        <f t="shared" si="1"/>
        <v>1.9486226851851852E-2</v>
      </c>
      <c r="J14" s="1"/>
      <c r="K14" s="1">
        <v>1.9486226851851852E-2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f t="shared" si="2"/>
        <v>1.9486226851851852E-2</v>
      </c>
      <c r="Y14" s="1"/>
    </row>
    <row r="15" spans="1:25" x14ac:dyDescent="0.25">
      <c r="A15" t="s">
        <v>57</v>
      </c>
      <c r="B15">
        <v>10</v>
      </c>
      <c r="C15">
        <v>801</v>
      </c>
      <c r="E15" s="1"/>
      <c r="G15" s="1"/>
      <c r="H15" s="1">
        <f t="shared" si="0"/>
        <v>1.5186342592592592E-2</v>
      </c>
      <c r="I15" s="1">
        <f t="shared" si="1"/>
        <v>1.6271064814814815E-2</v>
      </c>
      <c r="J15" s="1"/>
      <c r="K15" s="1">
        <v>1.6271064814814815E-2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f t="shared" si="2"/>
        <v>1.6271064814814815E-2</v>
      </c>
      <c r="Y15" s="1">
        <v>1.5186342592592592E-2</v>
      </c>
    </row>
    <row r="16" spans="1:25" x14ac:dyDescent="0.25">
      <c r="A16" t="s">
        <v>58</v>
      </c>
      <c r="B16">
        <v>10</v>
      </c>
      <c r="C16">
        <v>804</v>
      </c>
      <c r="E16" s="1"/>
      <c r="G16" s="1"/>
      <c r="H16" s="1">
        <f t="shared" si="0"/>
        <v>1.5695601851851853E-2</v>
      </c>
      <c r="I16" s="1">
        <f t="shared" si="1"/>
        <v>1.6291666666666666E-2</v>
      </c>
      <c r="J16" s="1"/>
      <c r="K16" s="1">
        <v>1.6291666666666666E-2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>
        <f t="shared" si="2"/>
        <v>1.6291666666666666E-2</v>
      </c>
      <c r="Y16" s="1">
        <v>1.5695601851851853E-2</v>
      </c>
    </row>
    <row r="17" spans="1:25" x14ac:dyDescent="0.25">
      <c r="A17" t="s">
        <v>59</v>
      </c>
      <c r="B17">
        <v>10</v>
      </c>
      <c r="C17">
        <v>803</v>
      </c>
      <c r="E17" s="1"/>
      <c r="G17" s="1"/>
      <c r="H17" s="1">
        <f t="shared" si="0"/>
        <v>1.9081018518518518E-2</v>
      </c>
      <c r="I17" s="1">
        <f t="shared" si="1"/>
        <v>2.1608912037037034E-2</v>
      </c>
      <c r="J17" s="1"/>
      <c r="K17" s="1">
        <v>2.1608912037037034E-2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f t="shared" si="2"/>
        <v>2.1608912037037034E-2</v>
      </c>
      <c r="Y17" s="1">
        <v>1.9081018518518518E-2</v>
      </c>
    </row>
    <row r="18" spans="1:25" x14ac:dyDescent="0.25">
      <c r="A18" t="s">
        <v>60</v>
      </c>
      <c r="B18">
        <v>9</v>
      </c>
      <c r="C18">
        <v>811</v>
      </c>
      <c r="E18" s="1"/>
      <c r="G18" s="1"/>
      <c r="H18" s="1">
        <f t="shared" si="0"/>
        <v>1.9235648148148148E-2</v>
      </c>
      <c r="I18" s="1">
        <f t="shared" si="1"/>
        <v>1.9235648148148148E-2</v>
      </c>
      <c r="J18" s="1"/>
      <c r="K18" s="1">
        <v>1.9235648148148148E-2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f t="shared" si="2"/>
        <v>1.9235648148148148E-2</v>
      </c>
      <c r="Y18" s="1"/>
    </row>
    <row r="19" spans="1:25" x14ac:dyDescent="0.25">
      <c r="A19" t="s">
        <v>61</v>
      </c>
      <c r="B19">
        <v>11</v>
      </c>
      <c r="C19">
        <v>819</v>
      </c>
      <c r="E19" s="1"/>
      <c r="G19" s="1"/>
      <c r="H19" s="1">
        <f t="shared" si="0"/>
        <v>1.7027777777777777E-2</v>
      </c>
      <c r="I19" s="1">
        <f t="shared" si="1"/>
        <v>2.1583333333333333E-2</v>
      </c>
      <c r="J19" s="1"/>
      <c r="K19" s="1">
        <v>2.1583333333333333E-2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f t="shared" si="2"/>
        <v>2.1583333333333333E-2</v>
      </c>
      <c r="Y19" s="1">
        <v>1.7027777777777777E-2</v>
      </c>
    </row>
    <row r="20" spans="1:25" x14ac:dyDescent="0.25">
      <c r="A20" t="s">
        <v>62</v>
      </c>
      <c r="B20">
        <v>11</v>
      </c>
      <c r="C20">
        <v>812</v>
      </c>
      <c r="E20" s="1"/>
      <c r="G20" s="1"/>
      <c r="H20" s="1">
        <f t="shared" si="0"/>
        <v>1.693402777777778E-2</v>
      </c>
      <c r="I20" s="1">
        <f t="shared" si="1"/>
        <v>1.8690162037037036E-2</v>
      </c>
      <c r="J20" s="1"/>
      <c r="K20" s="1">
        <v>1.8690162037037036E-2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f t="shared" si="2"/>
        <v>1.8690162037037036E-2</v>
      </c>
      <c r="Y20" s="1">
        <v>1.693402777777778E-2</v>
      </c>
    </row>
    <row r="21" spans="1:25" x14ac:dyDescent="0.25">
      <c r="A21" t="s">
        <v>63</v>
      </c>
      <c r="B21">
        <v>12</v>
      </c>
      <c r="C21">
        <v>816</v>
      </c>
      <c r="E21" s="1"/>
      <c r="G21" s="1"/>
      <c r="H21" s="1">
        <f t="shared" si="0"/>
        <v>1.735810185185185E-2</v>
      </c>
      <c r="I21" s="1">
        <f t="shared" si="1"/>
        <v>1.735810185185185E-2</v>
      </c>
      <c r="J21" s="1"/>
      <c r="K21" s="1">
        <v>1.735810185185185E-2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f t="shared" si="2"/>
        <v>1.735810185185185E-2</v>
      </c>
      <c r="Y21" s="1"/>
    </row>
    <row r="22" spans="1:25" x14ac:dyDescent="0.25">
      <c r="I22" s="1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2015-08-18T13:58:49Z</cp:lastPrinted>
  <dcterms:created xsi:type="dcterms:W3CDTF">2015-08-18T13:29:28Z</dcterms:created>
  <dcterms:modified xsi:type="dcterms:W3CDTF">2015-08-25T01:39:31Z</dcterms:modified>
</cp:coreProperties>
</file>