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Boys" sheetId="1" r:id="rId1"/>
    <sheet name="Girl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2" l="1"/>
  <c r="X5" i="2" s="1"/>
  <c r="H5" i="2" s="1"/>
  <c r="I5" i="1" l="1"/>
  <c r="X5" i="1" s="1"/>
  <c r="H5" i="1" s="1"/>
  <c r="I6" i="1"/>
  <c r="X6" i="1" s="1"/>
  <c r="H6" i="1" s="1"/>
  <c r="I7" i="1"/>
  <c r="X7" i="1" s="1"/>
  <c r="H7" i="1" s="1"/>
  <c r="I8" i="1"/>
  <c r="X8" i="1" s="1"/>
  <c r="H8" i="1" s="1"/>
  <c r="I9" i="1"/>
  <c r="X9" i="1" s="1"/>
  <c r="H9" i="1" s="1"/>
  <c r="I10" i="1"/>
  <c r="X10" i="1" s="1"/>
  <c r="H10" i="1" s="1"/>
  <c r="I11" i="1"/>
  <c r="X11" i="1" s="1"/>
  <c r="H11" i="1" s="1"/>
  <c r="I12" i="1"/>
  <c r="X12" i="1" s="1"/>
  <c r="H12" i="1" s="1"/>
  <c r="I13" i="1"/>
  <c r="X13" i="1" s="1"/>
  <c r="H13" i="1" s="1"/>
  <c r="I14" i="1"/>
  <c r="X14" i="1" s="1"/>
  <c r="H14" i="1" s="1"/>
  <c r="I15" i="1"/>
  <c r="X15" i="1" s="1"/>
  <c r="H15" i="1" s="1"/>
  <c r="I16" i="1"/>
  <c r="X16" i="1" s="1"/>
  <c r="H16" i="1" s="1"/>
  <c r="I17" i="1"/>
  <c r="X17" i="1" s="1"/>
  <c r="H17" i="1" s="1"/>
  <c r="I18" i="1"/>
  <c r="X18" i="1" s="1"/>
  <c r="H18" i="1" s="1"/>
  <c r="I19" i="1"/>
  <c r="X19" i="1" s="1"/>
  <c r="H19" i="1" s="1"/>
  <c r="I20" i="1"/>
  <c r="X20" i="1" s="1"/>
  <c r="H20" i="1" s="1"/>
  <c r="I21" i="1"/>
  <c r="X21" i="1" s="1"/>
  <c r="H21" i="1" s="1"/>
  <c r="I22" i="1"/>
  <c r="X22" i="1" s="1"/>
  <c r="H22" i="1" s="1"/>
  <c r="I23" i="1"/>
  <c r="X23" i="1" s="1"/>
  <c r="H23" i="1" s="1"/>
  <c r="I24" i="1"/>
  <c r="X24" i="1" s="1"/>
  <c r="H24" i="1" s="1"/>
  <c r="I25" i="1"/>
  <c r="X25" i="1" s="1"/>
  <c r="H25" i="1" s="1"/>
  <c r="I26" i="1"/>
  <c r="X26" i="1" s="1"/>
  <c r="H26" i="1" s="1"/>
  <c r="I27" i="1"/>
  <c r="X27" i="1" s="1"/>
  <c r="H27" i="1" s="1"/>
  <c r="I28" i="1"/>
  <c r="X28" i="1" s="1"/>
  <c r="H28" i="1" s="1"/>
  <c r="I29" i="1"/>
  <c r="X29" i="1" s="1"/>
  <c r="H29" i="1" s="1"/>
  <c r="I30" i="1"/>
  <c r="X30" i="1" s="1"/>
  <c r="H30" i="1" s="1"/>
  <c r="I31" i="1"/>
  <c r="X31" i="1" s="1"/>
  <c r="H31" i="1" s="1"/>
  <c r="I32" i="1"/>
  <c r="X32" i="1" s="1"/>
  <c r="H32" i="1" s="1"/>
  <c r="I33" i="1"/>
  <c r="X33" i="1" s="1"/>
  <c r="H33" i="1" s="1"/>
  <c r="I34" i="1"/>
  <c r="X34" i="1" s="1"/>
  <c r="H34" i="1" s="1"/>
  <c r="I35" i="1"/>
  <c r="X35" i="1" s="1"/>
  <c r="H35" i="1" s="1"/>
  <c r="I36" i="1"/>
  <c r="X36" i="1" s="1"/>
  <c r="H36" i="1" s="1"/>
  <c r="I37" i="1"/>
  <c r="X37" i="1" s="1"/>
  <c r="H37" i="1" s="1"/>
  <c r="I38" i="1"/>
  <c r="X38" i="1" s="1"/>
  <c r="H38" i="1" s="1"/>
  <c r="I39" i="1"/>
  <c r="X39" i="1" s="1"/>
  <c r="H39" i="1" s="1"/>
  <c r="I40" i="1"/>
  <c r="X40" i="1" s="1"/>
  <c r="H40" i="1" s="1"/>
  <c r="I41" i="1"/>
  <c r="X41" i="1" s="1"/>
  <c r="H41" i="1" s="1"/>
  <c r="I4" i="1"/>
  <c r="X4" i="1" s="1"/>
  <c r="H4" i="1" s="1"/>
  <c r="I6" i="2" l="1"/>
  <c r="X6" i="2" s="1"/>
  <c r="H6" i="2" s="1"/>
  <c r="I7" i="2"/>
  <c r="X7" i="2" s="1"/>
  <c r="H7" i="2" s="1"/>
  <c r="I8" i="2"/>
  <c r="X8" i="2" s="1"/>
  <c r="H8" i="2" s="1"/>
  <c r="I9" i="2"/>
  <c r="X9" i="2" s="1"/>
  <c r="H9" i="2" s="1"/>
  <c r="I10" i="2"/>
  <c r="X10" i="2" s="1"/>
  <c r="H10" i="2" s="1"/>
  <c r="I11" i="2"/>
  <c r="X11" i="2" s="1"/>
  <c r="H11" i="2" s="1"/>
  <c r="I12" i="2"/>
  <c r="X12" i="2" s="1"/>
  <c r="H12" i="2" s="1"/>
  <c r="I13" i="2"/>
  <c r="X13" i="2" s="1"/>
  <c r="H13" i="2" s="1"/>
  <c r="I14" i="2"/>
  <c r="X14" i="2" s="1"/>
  <c r="H14" i="2" s="1"/>
  <c r="I15" i="2"/>
  <c r="X15" i="2" s="1"/>
  <c r="H15" i="2" s="1"/>
  <c r="I16" i="2"/>
  <c r="X16" i="2" s="1"/>
  <c r="H16" i="2" s="1"/>
  <c r="I17" i="2"/>
  <c r="X17" i="2" s="1"/>
  <c r="H17" i="2" s="1"/>
  <c r="I18" i="2"/>
  <c r="X18" i="2" s="1"/>
  <c r="H18" i="2" s="1"/>
  <c r="I19" i="2"/>
  <c r="X19" i="2" s="1"/>
  <c r="H19" i="2" s="1"/>
  <c r="I20" i="2"/>
  <c r="X20" i="2" s="1"/>
  <c r="H20" i="2" s="1"/>
  <c r="I21" i="2"/>
  <c r="X21" i="2" s="1"/>
  <c r="H21" i="2" s="1"/>
</calcChain>
</file>

<file path=xl/sharedStrings.xml><?xml version="1.0" encoding="utf-8"?>
<sst xmlns="http://schemas.openxmlformats.org/spreadsheetml/2006/main" count="153" uniqueCount="85">
  <si>
    <t>Name</t>
  </si>
  <si>
    <t>Grade</t>
  </si>
  <si>
    <t>Balzer, Nick</t>
  </si>
  <si>
    <t>Carr, Tristan</t>
  </si>
  <si>
    <t>Culley, Jack</t>
  </si>
  <si>
    <t>Danniger, Matthew</t>
  </si>
  <si>
    <t>Davis, Cole</t>
  </si>
  <si>
    <t>Fields, Brandt</t>
  </si>
  <si>
    <t>Gentner, Garrett</t>
  </si>
  <si>
    <t>Heiser, Nathan</t>
  </si>
  <si>
    <t>Herriott, Caleb</t>
  </si>
  <si>
    <t>Holst, Nathan</t>
  </si>
  <si>
    <t>Janow, Felix</t>
  </si>
  <si>
    <t>Jaudzems, Cameron</t>
  </si>
  <si>
    <t>Johns, Ben</t>
  </si>
  <si>
    <t>Kaiser, Hayden</t>
  </si>
  <si>
    <t>Kantzer, Kolton</t>
  </si>
  <si>
    <t>King, Gabe</t>
  </si>
  <si>
    <t xml:space="preserve">King, Luke </t>
  </si>
  <si>
    <t>Knoechel, Michael</t>
  </si>
  <si>
    <t>Kreft, Zach</t>
  </si>
  <si>
    <t>Lipps, Andrew</t>
  </si>
  <si>
    <t>Love, Bryce</t>
  </si>
  <si>
    <t>Lucas, Luke</t>
  </si>
  <si>
    <t>Mitchell, Elijah</t>
  </si>
  <si>
    <t>Munday, Dawson</t>
  </si>
  <si>
    <t>Penrod, Sean</t>
  </si>
  <si>
    <t>Pharazyn, Jakob</t>
  </si>
  <si>
    <t>Pinney, Seth</t>
  </si>
  <si>
    <t>Rausch, Joseph</t>
  </si>
  <si>
    <t>Roden, Nick</t>
  </si>
  <si>
    <t>Schaber, James</t>
  </si>
  <si>
    <t>Shearer, Garrett</t>
  </si>
  <si>
    <t>Shearer, Gavin</t>
  </si>
  <si>
    <t>Schilling, Luke</t>
  </si>
  <si>
    <t>Slavik, Trent</t>
  </si>
  <si>
    <t>Thielking, Nathan</t>
  </si>
  <si>
    <t>Zimmerly, Gabe</t>
  </si>
  <si>
    <t>Zinn, Jacob</t>
  </si>
  <si>
    <t>Jersey</t>
  </si>
  <si>
    <t>HS PR</t>
  </si>
  <si>
    <t>Season PR</t>
  </si>
  <si>
    <t>sign o</t>
  </si>
  <si>
    <t>5k</t>
  </si>
  <si>
    <t>place</t>
  </si>
  <si>
    <t>last year</t>
  </si>
  <si>
    <t>Clinger, Bridget</t>
  </si>
  <si>
    <t>Cramer, Kennedy</t>
  </si>
  <si>
    <t>Culley, Michelle</t>
  </si>
  <si>
    <t>Draper, Alexa</t>
  </si>
  <si>
    <t>Hilt, Emily</t>
  </si>
  <si>
    <t>Hilt, Nina</t>
  </si>
  <si>
    <t>Jolliff, Gretchen</t>
  </si>
  <si>
    <t>Kaelber, Kylee</t>
  </si>
  <si>
    <t>Kemp, Emma</t>
  </si>
  <si>
    <t>Knoechel, Katie</t>
  </si>
  <si>
    <t>Lajeunesse, Analise</t>
  </si>
  <si>
    <t>Legg, Dominique</t>
  </si>
  <si>
    <t>Neill, Anibel</t>
  </si>
  <si>
    <t>Parish, Izzy</t>
  </si>
  <si>
    <t>Shearer, Kelsey</t>
  </si>
  <si>
    <t>Shearer, Madi</t>
  </si>
  <si>
    <t>Warner, Raquel</t>
  </si>
  <si>
    <t>Northmor</t>
  </si>
  <si>
    <t>Baron Blast</t>
  </si>
  <si>
    <t>Bucyrus</t>
  </si>
  <si>
    <t>Tiffin</t>
  </si>
  <si>
    <t>NU</t>
  </si>
  <si>
    <t>MG</t>
  </si>
  <si>
    <t>MOAC</t>
  </si>
  <si>
    <t>District</t>
  </si>
  <si>
    <t>Regional</t>
  </si>
  <si>
    <t>State</t>
  </si>
  <si>
    <t>Otterbein</t>
  </si>
  <si>
    <t>Galloway, Bryce</t>
  </si>
  <si>
    <t>Entire Season Times:</t>
  </si>
  <si>
    <t>15 PR</t>
  </si>
  <si>
    <t>14 overall PR</t>
  </si>
  <si>
    <t>Whetstone</t>
  </si>
  <si>
    <t>10-31-15 @ Regional - Troy</t>
  </si>
  <si>
    <t>16:31 (12)</t>
  </si>
  <si>
    <t>18:17 (83)</t>
  </si>
  <si>
    <t>19:47 (114)</t>
  </si>
  <si>
    <t>19:19 (105)</t>
  </si>
  <si>
    <t>dnr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</si>
</sst>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3"/>
  <sheetViews>
    <sheetView tabSelected="1" topLeftCell="A4" zoomScale="70" zoomScaleNormal="70" workbookViewId="0">
      <selection activeCell="U41" sqref="U41"/>
    </sheetView>
  </sheetViews>
  <sheetFormatPr defaultRowHeight="15" x14ac:dyDescent="0.25"/>
  <cols>
    <col min="1" max="1" width="21.140625" customWidth="1"/>
    <col min="2" max="2" width="5.7109375" customWidth="1"/>
    <col min="3" max="3" width="7" customWidth="1"/>
    <col min="4" max="4" width="7.7109375" customWidth="1"/>
    <col min="5" max="5" width="10.140625" customWidth="1"/>
    <col min="6" max="6" width="5.5703125" customWidth="1"/>
    <col min="7" max="7" width="10.7109375" customWidth="1"/>
    <col min="9" max="9" width="11.28515625" customWidth="1"/>
    <col min="11" max="11" width="11.42578125" customWidth="1"/>
    <col min="12" max="12" width="13.85546875" customWidth="1"/>
    <col min="13" max="13" width="11.140625" customWidth="1"/>
    <col min="15" max="15" width="12.140625" customWidth="1"/>
    <col min="16" max="16" width="13" customWidth="1"/>
    <col min="21" max="21" width="10.7109375" customWidth="1"/>
  </cols>
  <sheetData>
    <row r="2" spans="1:25" x14ac:dyDescent="0.25">
      <c r="A2" t="s">
        <v>79</v>
      </c>
      <c r="K2" t="s">
        <v>75</v>
      </c>
    </row>
    <row r="3" spans="1:25" x14ac:dyDescent="0.25">
      <c r="A3" s="2" t="s">
        <v>0</v>
      </c>
      <c r="B3" s="2" t="s">
        <v>1</v>
      </c>
      <c r="C3" s="2" t="s">
        <v>39</v>
      </c>
      <c r="D3" s="2" t="s">
        <v>42</v>
      </c>
      <c r="E3" s="2" t="s">
        <v>43</v>
      </c>
      <c r="F3" s="2" t="s">
        <v>44</v>
      </c>
      <c r="G3" s="2" t="s">
        <v>45</v>
      </c>
      <c r="H3" s="2" t="s">
        <v>40</v>
      </c>
      <c r="I3" s="2" t="s">
        <v>41</v>
      </c>
      <c r="J3" s="2"/>
      <c r="K3" s="2" t="s">
        <v>63</v>
      </c>
      <c r="L3" s="2" t="s">
        <v>64</v>
      </c>
      <c r="M3" s="2" t="s">
        <v>65</v>
      </c>
      <c r="N3" s="2" t="s">
        <v>66</v>
      </c>
      <c r="O3" s="2" t="s">
        <v>73</v>
      </c>
      <c r="P3" s="2" t="s">
        <v>78</v>
      </c>
      <c r="Q3" s="2" t="s">
        <v>67</v>
      </c>
      <c r="R3" s="2" t="s">
        <v>68</v>
      </c>
      <c r="S3" s="2" t="s">
        <v>69</v>
      </c>
      <c r="T3" s="2" t="s">
        <v>70</v>
      </c>
      <c r="U3" s="2" t="s">
        <v>71</v>
      </c>
      <c r="V3" s="2" t="s">
        <v>72</v>
      </c>
      <c r="X3" s="3" t="s">
        <v>76</v>
      </c>
      <c r="Y3" s="3" t="s">
        <v>77</v>
      </c>
    </row>
    <row r="4" spans="1:25" x14ac:dyDescent="0.25">
      <c r="A4" t="s">
        <v>2</v>
      </c>
      <c r="B4">
        <v>11</v>
      </c>
      <c r="C4">
        <v>847</v>
      </c>
      <c r="E4" s="1"/>
      <c r="G4" s="1"/>
      <c r="H4" s="1">
        <f>SMALL(X4:Y4,1)</f>
        <v>1.3708333333333331E-2</v>
      </c>
      <c r="I4" s="1">
        <f>SMALL(K4:V4,1)</f>
        <v>1.3929398148148149E-2</v>
      </c>
      <c r="J4" s="1"/>
      <c r="K4" s="1">
        <v>1.7360416666666666E-2</v>
      </c>
      <c r="L4" s="1">
        <v>1.4355324074074074E-2</v>
      </c>
      <c r="M4" s="1">
        <v>1.5093055555555556E-2</v>
      </c>
      <c r="N4" s="1">
        <v>1.4343750000000001E-2</v>
      </c>
      <c r="O4" s="1">
        <v>1.3929398148148149E-2</v>
      </c>
      <c r="P4" s="1">
        <v>1.4444444444444446E-2</v>
      </c>
      <c r="Q4" s="1">
        <v>1.4409722222222221E-2</v>
      </c>
      <c r="R4" s="1" t="s">
        <v>84</v>
      </c>
      <c r="S4" s="1"/>
      <c r="T4" s="1"/>
      <c r="U4" s="1"/>
      <c r="V4" s="1"/>
      <c r="W4" s="1"/>
      <c r="X4" s="1">
        <f>I4</f>
        <v>1.3929398148148149E-2</v>
      </c>
      <c r="Y4" s="1">
        <v>1.3708333333333331E-2</v>
      </c>
    </row>
    <row r="5" spans="1:25" x14ac:dyDescent="0.25">
      <c r="A5" t="s">
        <v>3</v>
      </c>
      <c r="B5">
        <v>12</v>
      </c>
      <c r="C5">
        <v>845</v>
      </c>
      <c r="E5" s="1"/>
      <c r="G5" s="1"/>
      <c r="H5" s="1">
        <f t="shared" ref="H5:H41" si="0">SMALL(X5:Y5,1)</f>
        <v>1.5601851851851851E-2</v>
      </c>
      <c r="I5" s="1">
        <f t="shared" ref="I5:I41" si="1">SMALL(K5:V5,1)</f>
        <v>1.5601851851851851E-2</v>
      </c>
      <c r="J5" s="1"/>
      <c r="K5" s="1">
        <v>1.8646643518518521E-2</v>
      </c>
      <c r="L5" s="1">
        <v>1.8078703703703704E-2</v>
      </c>
      <c r="M5" s="1">
        <v>1.7953240740740742E-2</v>
      </c>
      <c r="N5" s="1">
        <v>1.7112268518518516E-2</v>
      </c>
      <c r="O5" s="1" t="s">
        <v>84</v>
      </c>
      <c r="P5" s="1">
        <v>1.8310185185185186E-2</v>
      </c>
      <c r="Q5" s="1">
        <v>1.5601851851851851E-2</v>
      </c>
      <c r="R5" s="1">
        <v>1.6372685185185188E-2</v>
      </c>
      <c r="S5" s="1"/>
      <c r="T5" s="1"/>
      <c r="U5" s="1"/>
      <c r="V5" s="1"/>
      <c r="W5" s="1"/>
      <c r="X5" s="1">
        <f t="shared" ref="X5:X41" si="2">I5</f>
        <v>1.5601851851851851E-2</v>
      </c>
      <c r="Y5" s="1"/>
    </row>
    <row r="6" spans="1:25" x14ac:dyDescent="0.25">
      <c r="A6" t="s">
        <v>4</v>
      </c>
      <c r="B6">
        <v>9</v>
      </c>
      <c r="C6">
        <v>842</v>
      </c>
      <c r="E6" s="1"/>
      <c r="G6" s="1"/>
      <c r="H6" s="1">
        <f t="shared" si="0"/>
        <v>1.481111111111111E-2</v>
      </c>
      <c r="I6" s="1">
        <f t="shared" si="1"/>
        <v>1.481111111111111E-2</v>
      </c>
      <c r="J6" s="1"/>
      <c r="K6" s="1">
        <v>1.6217361111111113E-2</v>
      </c>
      <c r="L6" s="1">
        <v>1.6296296296296295E-2</v>
      </c>
      <c r="M6" s="1" t="s">
        <v>84</v>
      </c>
      <c r="N6" s="1">
        <v>1.5826388888888886E-2</v>
      </c>
      <c r="O6" s="1">
        <v>1.5413194444444445E-2</v>
      </c>
      <c r="P6" s="1">
        <v>1.5983796296296295E-2</v>
      </c>
      <c r="Q6" s="1">
        <v>1.5532407407407406E-2</v>
      </c>
      <c r="R6" s="1">
        <v>1.481111111111111E-2</v>
      </c>
      <c r="S6" s="1"/>
      <c r="T6" s="1"/>
      <c r="U6" s="1"/>
      <c r="V6" s="1"/>
      <c r="W6" s="1"/>
      <c r="X6" s="1">
        <f t="shared" si="2"/>
        <v>1.481111111111111E-2</v>
      </c>
      <c r="Y6" s="1"/>
    </row>
    <row r="7" spans="1:25" x14ac:dyDescent="0.25">
      <c r="A7" t="s">
        <v>5</v>
      </c>
      <c r="B7">
        <v>9</v>
      </c>
      <c r="C7">
        <v>859</v>
      </c>
      <c r="E7" s="1"/>
      <c r="G7" s="1"/>
      <c r="H7" s="1">
        <f t="shared" si="0"/>
        <v>1.4872685185185185E-2</v>
      </c>
      <c r="I7" s="1">
        <f t="shared" si="1"/>
        <v>1.4872685185185185E-2</v>
      </c>
      <c r="J7" s="1"/>
      <c r="K7" s="1">
        <v>1.502199074074074E-2</v>
      </c>
      <c r="L7" s="1">
        <v>1.5358796296296296E-2</v>
      </c>
      <c r="M7" s="1">
        <v>1.5303935185185184E-2</v>
      </c>
      <c r="N7" s="1">
        <v>1.5071759259259259E-2</v>
      </c>
      <c r="O7" s="1" t="s">
        <v>84</v>
      </c>
      <c r="P7" s="1">
        <v>1.6238425925925924E-2</v>
      </c>
      <c r="Q7" s="1">
        <v>1.4872685185185185E-2</v>
      </c>
      <c r="R7" s="1">
        <v>1.5076388888888889E-2</v>
      </c>
      <c r="S7" s="1"/>
      <c r="T7" s="1"/>
      <c r="U7" s="1"/>
      <c r="V7" s="1"/>
      <c r="W7" s="1"/>
      <c r="X7" s="1">
        <f t="shared" si="2"/>
        <v>1.4872685185185185E-2</v>
      </c>
      <c r="Y7" s="1"/>
    </row>
    <row r="8" spans="1:25" x14ac:dyDescent="0.25">
      <c r="A8" t="s">
        <v>6</v>
      </c>
      <c r="B8">
        <v>9</v>
      </c>
      <c r="C8">
        <v>843</v>
      </c>
      <c r="E8" s="1"/>
      <c r="G8" s="1"/>
      <c r="H8" s="1">
        <f t="shared" si="0"/>
        <v>1.3023611111111113E-2</v>
      </c>
      <c r="I8" s="1">
        <f t="shared" si="1"/>
        <v>1.3023611111111113E-2</v>
      </c>
      <c r="J8" s="1"/>
      <c r="K8" s="1">
        <v>1.373449074074074E-2</v>
      </c>
      <c r="L8" s="1">
        <v>1.3187499999999998E-2</v>
      </c>
      <c r="M8" s="1">
        <v>1.3023611111111113E-2</v>
      </c>
      <c r="N8" s="1">
        <v>1.3162037037037036E-2</v>
      </c>
      <c r="O8" s="1">
        <v>1.3538194444444445E-2</v>
      </c>
      <c r="P8" s="1" t="s">
        <v>84</v>
      </c>
      <c r="Q8" s="1">
        <v>1.3297453703703705E-2</v>
      </c>
      <c r="R8" s="1">
        <v>1.3055555555555556E-2</v>
      </c>
      <c r="S8" s="1">
        <v>1.3581018518518518E-2</v>
      </c>
      <c r="T8" s="1"/>
      <c r="U8" s="1"/>
      <c r="V8" s="1"/>
      <c r="W8" s="1"/>
      <c r="X8" s="1">
        <f t="shared" si="2"/>
        <v>1.3023611111111113E-2</v>
      </c>
      <c r="Y8" s="1"/>
    </row>
    <row r="9" spans="1:25" x14ac:dyDescent="0.25">
      <c r="A9" t="s">
        <v>7</v>
      </c>
      <c r="B9">
        <v>10</v>
      </c>
      <c r="C9">
        <v>864</v>
      </c>
      <c r="E9" s="1"/>
      <c r="G9" s="1"/>
      <c r="H9" s="1">
        <f t="shared" si="0"/>
        <v>1.8106481481481484E-2</v>
      </c>
      <c r="I9" s="1">
        <f t="shared" si="1"/>
        <v>1.8969907407407408E-2</v>
      </c>
      <c r="J9" s="1"/>
      <c r="K9" s="1" t="s">
        <v>84</v>
      </c>
      <c r="L9" s="1">
        <v>1.8969907407407408E-2</v>
      </c>
      <c r="M9" s="1">
        <v>1.9837962962962963E-2</v>
      </c>
      <c r="N9" s="1">
        <v>1.9480324074074074E-2</v>
      </c>
      <c r="O9" s="1" t="s">
        <v>84</v>
      </c>
      <c r="P9" s="1" t="s">
        <v>84</v>
      </c>
      <c r="Q9" s="1" t="s">
        <v>84</v>
      </c>
      <c r="R9" s="1" t="s">
        <v>84</v>
      </c>
      <c r="S9" s="1"/>
      <c r="T9" s="1"/>
      <c r="U9" s="1"/>
      <c r="V9" s="1"/>
      <c r="W9" s="1"/>
      <c r="X9" s="1">
        <f t="shared" si="2"/>
        <v>1.8969907407407408E-2</v>
      </c>
      <c r="Y9" s="1">
        <v>1.8106481481481484E-2</v>
      </c>
    </row>
    <row r="10" spans="1:25" x14ac:dyDescent="0.25">
      <c r="A10" t="s">
        <v>74</v>
      </c>
      <c r="B10">
        <v>10</v>
      </c>
      <c r="C10">
        <v>860</v>
      </c>
      <c r="E10" s="1"/>
      <c r="G10" s="1"/>
      <c r="H10" s="1">
        <f t="shared" si="0"/>
        <v>2.1180555555555553E-2</v>
      </c>
      <c r="I10" s="1">
        <f t="shared" si="1"/>
        <v>2.1180555555555553E-2</v>
      </c>
      <c r="J10" s="1"/>
      <c r="K10" s="1" t="s">
        <v>84</v>
      </c>
      <c r="L10" s="1" t="s">
        <v>84</v>
      </c>
      <c r="M10" s="1">
        <v>2.4131944444444445E-2</v>
      </c>
      <c r="N10" s="1">
        <v>2.4349537037037034E-2</v>
      </c>
      <c r="O10" s="1">
        <v>2.2254629629629628E-2</v>
      </c>
      <c r="P10" s="1" t="s">
        <v>84</v>
      </c>
      <c r="Q10" s="1">
        <v>2.1180555555555553E-2</v>
      </c>
      <c r="R10" s="1">
        <v>2.1759259259259259E-2</v>
      </c>
      <c r="S10" s="1"/>
      <c r="T10" s="1"/>
      <c r="U10" s="1"/>
      <c r="V10" s="1"/>
      <c r="W10" s="1"/>
      <c r="X10" s="1">
        <f t="shared" si="2"/>
        <v>2.1180555555555553E-2</v>
      </c>
      <c r="Y10" s="1"/>
    </row>
    <row r="11" spans="1:25" x14ac:dyDescent="0.25">
      <c r="A11" t="s">
        <v>8</v>
      </c>
      <c r="B11">
        <v>10</v>
      </c>
      <c r="C11">
        <v>868</v>
      </c>
      <c r="E11" s="1"/>
      <c r="G11" s="1"/>
      <c r="H11" s="1">
        <f t="shared" si="0"/>
        <v>1.4849537037037036E-2</v>
      </c>
      <c r="I11" s="1">
        <f t="shared" si="1"/>
        <v>1.4849537037037036E-2</v>
      </c>
      <c r="J11" s="1"/>
      <c r="K11" s="1">
        <v>1.6527314814814814E-2</v>
      </c>
      <c r="L11" s="1">
        <v>1.5740740740740743E-2</v>
      </c>
      <c r="M11" s="1">
        <v>1.5765393518518519E-2</v>
      </c>
      <c r="N11" s="1">
        <v>1.5353009259259261E-2</v>
      </c>
      <c r="O11" s="1">
        <v>1.4944444444444442E-2</v>
      </c>
      <c r="P11" s="1">
        <v>1.59375E-2</v>
      </c>
      <c r="Q11" s="1">
        <v>1.5289351851851851E-2</v>
      </c>
      <c r="R11" s="1">
        <v>1.4849537037037036E-2</v>
      </c>
      <c r="S11" s="1"/>
      <c r="T11" s="1"/>
      <c r="U11" s="1"/>
      <c r="V11" s="1"/>
      <c r="W11" s="1"/>
      <c r="X11" s="1">
        <f t="shared" si="2"/>
        <v>1.4849537037037036E-2</v>
      </c>
      <c r="Y11" s="1">
        <v>1.4962962962962963E-2</v>
      </c>
    </row>
    <row r="12" spans="1:25" x14ac:dyDescent="0.25">
      <c r="A12" t="s">
        <v>9</v>
      </c>
      <c r="B12">
        <v>10</v>
      </c>
      <c r="C12">
        <v>851</v>
      </c>
      <c r="E12" s="1"/>
      <c r="G12" s="1" t="s">
        <v>83</v>
      </c>
      <c r="H12" s="1">
        <f t="shared" si="0"/>
        <v>1.2493055555555554E-2</v>
      </c>
      <c r="I12" s="1">
        <f t="shared" si="1"/>
        <v>1.2493055555555554E-2</v>
      </c>
      <c r="J12" s="1"/>
      <c r="K12" s="1">
        <v>1.3851041666666666E-2</v>
      </c>
      <c r="L12" s="1">
        <v>1.3427083333333334E-2</v>
      </c>
      <c r="M12" s="1">
        <v>1.3175694444444443E-2</v>
      </c>
      <c r="N12" s="1">
        <v>1.3276620370370369E-2</v>
      </c>
      <c r="O12" s="1">
        <v>1.2843750000000001E-2</v>
      </c>
      <c r="P12" s="1">
        <v>1.3611111111111114E-2</v>
      </c>
      <c r="Q12" s="1">
        <v>1.2660879629629628E-2</v>
      </c>
      <c r="R12" s="1">
        <v>1.252662037037037E-2</v>
      </c>
      <c r="S12" s="1">
        <v>1.2493055555555554E-2</v>
      </c>
      <c r="T12" s="1">
        <v>1.2562499999999999E-2</v>
      </c>
      <c r="U12" s="1">
        <v>1.2910879629629628E-2</v>
      </c>
      <c r="V12" s="1"/>
      <c r="W12" s="1"/>
      <c r="X12" s="1">
        <f t="shared" si="2"/>
        <v>1.2493055555555554E-2</v>
      </c>
      <c r="Y12" s="1">
        <v>1.2969907407407407E-2</v>
      </c>
    </row>
    <row r="13" spans="1:25" x14ac:dyDescent="0.25">
      <c r="A13" t="s">
        <v>10</v>
      </c>
      <c r="B13">
        <v>12</v>
      </c>
      <c r="C13">
        <v>840</v>
      </c>
      <c r="E13" s="1"/>
      <c r="G13" s="1" t="s">
        <v>81</v>
      </c>
      <c r="H13" s="1">
        <f t="shared" si="0"/>
        <v>1.1798611111111109E-2</v>
      </c>
      <c r="I13" s="1">
        <f t="shared" si="1"/>
        <v>1.2170138888888888E-2</v>
      </c>
      <c r="J13" s="1"/>
      <c r="K13" s="1" t="s">
        <v>84</v>
      </c>
      <c r="L13" s="1">
        <v>1.2592592592592593E-2</v>
      </c>
      <c r="M13" s="1">
        <v>1.2280671296296295E-2</v>
      </c>
      <c r="N13" s="1" t="s">
        <v>84</v>
      </c>
      <c r="O13" s="1">
        <v>1.2170138888888888E-2</v>
      </c>
      <c r="P13" s="1">
        <v>1.269675925925926E-2</v>
      </c>
      <c r="Q13" s="1">
        <v>1.249537037037037E-2</v>
      </c>
      <c r="R13" s="1" t="s">
        <v>84</v>
      </c>
      <c r="S13" s="1">
        <v>1.2305555555555556E-2</v>
      </c>
      <c r="T13" s="1">
        <v>1.218287037037037E-2</v>
      </c>
      <c r="U13" s="1">
        <v>1.2515046296296297E-2</v>
      </c>
      <c r="V13" s="1"/>
      <c r="W13" s="1"/>
      <c r="X13" s="1">
        <f t="shared" si="2"/>
        <v>1.2170138888888888E-2</v>
      </c>
      <c r="Y13" s="1">
        <v>1.1798611111111109E-2</v>
      </c>
    </row>
    <row r="14" spans="1:25" x14ac:dyDescent="0.25">
      <c r="A14" t="s">
        <v>11</v>
      </c>
      <c r="B14">
        <v>10</v>
      </c>
      <c r="C14">
        <v>832</v>
      </c>
      <c r="E14" s="1"/>
      <c r="G14" s="1"/>
      <c r="H14" s="1">
        <f t="shared" si="0"/>
        <v>1.2386574074074072E-2</v>
      </c>
      <c r="I14" s="1">
        <f t="shared" si="1"/>
        <v>1.2386574074074072E-2</v>
      </c>
      <c r="J14" s="1"/>
      <c r="K14" s="1" t="s">
        <v>84</v>
      </c>
      <c r="L14" s="1">
        <v>1.2481481481481481E-2</v>
      </c>
      <c r="M14" s="1">
        <v>1.254050925925926E-2</v>
      </c>
      <c r="N14" s="1">
        <v>1.2592592592592593E-2</v>
      </c>
      <c r="O14" s="1">
        <v>1.2386574074074072E-2</v>
      </c>
      <c r="P14" s="1">
        <v>1.2824074074074073E-2</v>
      </c>
      <c r="Q14" s="1">
        <v>1.2734953703703705E-2</v>
      </c>
      <c r="R14" s="1">
        <v>1.2392361111111111E-2</v>
      </c>
      <c r="S14" s="1">
        <v>1.2428240740740741E-2</v>
      </c>
      <c r="T14" s="1">
        <v>1.2468749999999999E-2</v>
      </c>
      <c r="U14" s="1">
        <v>1.2719907407407407E-2</v>
      </c>
      <c r="V14" s="1"/>
      <c r="W14" s="1"/>
      <c r="X14" s="1">
        <f t="shared" si="2"/>
        <v>1.2386574074074072E-2</v>
      </c>
      <c r="Y14" s="1"/>
    </row>
    <row r="15" spans="1:25" x14ac:dyDescent="0.25">
      <c r="A15" t="s">
        <v>12</v>
      </c>
      <c r="B15">
        <v>9</v>
      </c>
      <c r="C15">
        <v>849</v>
      </c>
      <c r="E15" s="1"/>
      <c r="G15" s="1"/>
      <c r="H15" s="1">
        <f t="shared" si="0"/>
        <v>1.5357060185185185E-2</v>
      </c>
      <c r="I15" s="1">
        <f t="shared" si="1"/>
        <v>1.5357060185185185E-2</v>
      </c>
      <c r="J15" s="1"/>
      <c r="K15" s="1">
        <v>1.5759837962962962E-2</v>
      </c>
      <c r="L15" s="1">
        <v>1.6087962962962964E-2</v>
      </c>
      <c r="M15" s="1">
        <v>1.6020254629629631E-2</v>
      </c>
      <c r="N15" s="1">
        <v>1.5605324074074075E-2</v>
      </c>
      <c r="O15" s="1">
        <v>1.5392361111111112E-2</v>
      </c>
      <c r="P15" s="1">
        <v>1.577546296296296E-2</v>
      </c>
      <c r="Q15" s="1">
        <v>1.5729166666666666E-2</v>
      </c>
      <c r="R15" s="1">
        <v>1.5357060185185185E-2</v>
      </c>
      <c r="S15" s="1"/>
      <c r="T15" s="1"/>
      <c r="U15" s="1"/>
      <c r="V15" s="1"/>
      <c r="W15" s="1"/>
      <c r="X15" s="1">
        <f t="shared" si="2"/>
        <v>1.5357060185185185E-2</v>
      </c>
      <c r="Y15" s="1"/>
    </row>
    <row r="16" spans="1:25" x14ac:dyDescent="0.25">
      <c r="A16" t="s">
        <v>13</v>
      </c>
      <c r="B16">
        <v>12</v>
      </c>
      <c r="C16">
        <v>862</v>
      </c>
      <c r="E16" s="1"/>
      <c r="G16" s="1"/>
      <c r="H16" s="1">
        <f t="shared" si="0"/>
        <v>1.4677083333333334E-2</v>
      </c>
      <c r="I16" s="1">
        <f t="shared" si="1"/>
        <v>1.4677083333333334E-2</v>
      </c>
      <c r="J16" s="1"/>
      <c r="K16" s="1">
        <v>1.6366898148148148E-2</v>
      </c>
      <c r="L16" s="1">
        <v>1.5474537037037038E-2</v>
      </c>
      <c r="M16" s="1">
        <v>1.5177546296296298E-2</v>
      </c>
      <c r="N16" s="1">
        <v>1.5030092592592593E-2</v>
      </c>
      <c r="O16" s="1">
        <v>1.4732638888888887E-2</v>
      </c>
      <c r="P16" s="1">
        <v>1.53125E-2</v>
      </c>
      <c r="Q16" s="1">
        <v>1.4826388888888889E-2</v>
      </c>
      <c r="R16" s="1">
        <v>1.4677083333333334E-2</v>
      </c>
      <c r="S16" s="1"/>
      <c r="T16" s="1"/>
      <c r="U16" s="1"/>
      <c r="V16" s="1"/>
      <c r="W16" s="1"/>
      <c r="X16" s="1">
        <f t="shared" si="2"/>
        <v>1.4677083333333334E-2</v>
      </c>
      <c r="Y16" s="1"/>
    </row>
    <row r="17" spans="1:25" x14ac:dyDescent="0.25">
      <c r="A17" t="s">
        <v>14</v>
      </c>
      <c r="B17">
        <v>9</v>
      </c>
      <c r="C17">
        <v>869</v>
      </c>
      <c r="E17" s="1"/>
      <c r="G17" s="1"/>
      <c r="H17" s="1">
        <f t="shared" si="0"/>
        <v>1.3854166666666666E-2</v>
      </c>
      <c r="I17" s="1">
        <f t="shared" si="1"/>
        <v>1.3854166666666666E-2</v>
      </c>
      <c r="J17" s="1"/>
      <c r="K17" s="1">
        <v>1.5139236111111112E-2</v>
      </c>
      <c r="L17" s="1">
        <v>1.486111111111111E-2</v>
      </c>
      <c r="M17" s="1">
        <v>1.5480324074074075E-2</v>
      </c>
      <c r="N17" s="1">
        <v>1.4743055555555556E-2</v>
      </c>
      <c r="O17" s="1">
        <v>1.4418981481481479E-2</v>
      </c>
      <c r="P17" s="1">
        <v>1.5057870370370369E-2</v>
      </c>
      <c r="Q17" s="1">
        <v>1.4479166666666668E-2</v>
      </c>
      <c r="R17" s="1">
        <v>1.3854166666666666E-2</v>
      </c>
      <c r="S17" s="1"/>
      <c r="T17" s="1"/>
      <c r="U17" s="1"/>
      <c r="V17" s="1"/>
      <c r="W17" s="1"/>
      <c r="X17" s="1">
        <f t="shared" si="2"/>
        <v>1.3854166666666666E-2</v>
      </c>
      <c r="Y17" s="1"/>
    </row>
    <row r="18" spans="1:25" x14ac:dyDescent="0.25">
      <c r="A18" t="s">
        <v>15</v>
      </c>
      <c r="B18">
        <v>10</v>
      </c>
      <c r="C18">
        <v>874</v>
      </c>
      <c r="E18" s="1"/>
      <c r="G18" s="1"/>
      <c r="H18" s="1">
        <f t="shared" si="0"/>
        <v>1.389351851851852E-2</v>
      </c>
      <c r="I18" s="1">
        <f t="shared" si="1"/>
        <v>1.3986111111111111E-2</v>
      </c>
      <c r="J18" s="1"/>
      <c r="K18" s="1">
        <v>1.505162037037037E-2</v>
      </c>
      <c r="L18" s="1">
        <v>1.4273148148148148E-2</v>
      </c>
      <c r="M18" s="1">
        <v>1.4603356481481483E-2</v>
      </c>
      <c r="N18" s="1">
        <v>1.4155092592592592E-2</v>
      </c>
      <c r="O18" s="1">
        <v>1.4322916666666666E-2</v>
      </c>
      <c r="P18" s="1">
        <v>1.503472222222222E-2</v>
      </c>
      <c r="Q18" s="1">
        <v>1.4641203703703703E-2</v>
      </c>
      <c r="R18" s="1">
        <v>1.3986111111111111E-2</v>
      </c>
      <c r="S18" s="1"/>
      <c r="T18" s="1"/>
      <c r="U18" s="1"/>
      <c r="V18" s="1"/>
      <c r="W18" s="1"/>
      <c r="X18" s="1">
        <f t="shared" si="2"/>
        <v>1.3986111111111111E-2</v>
      </c>
      <c r="Y18" s="1">
        <v>1.389351851851852E-2</v>
      </c>
    </row>
    <row r="19" spans="1:25" x14ac:dyDescent="0.25">
      <c r="A19" t="s">
        <v>16</v>
      </c>
      <c r="B19">
        <v>11</v>
      </c>
      <c r="C19">
        <v>857</v>
      </c>
      <c r="E19" s="1"/>
      <c r="G19" s="1"/>
      <c r="H19" s="1">
        <f t="shared" si="0"/>
        <v>1.4931712962962961E-2</v>
      </c>
      <c r="I19" s="1">
        <f t="shared" si="1"/>
        <v>1.5819444444444445E-2</v>
      </c>
      <c r="J19" s="1"/>
      <c r="K19" s="1">
        <v>1.7387037037037038E-2</v>
      </c>
      <c r="L19" s="1">
        <v>1.6203703703703703E-2</v>
      </c>
      <c r="M19" s="1">
        <v>1.6603703703703704E-2</v>
      </c>
      <c r="N19" s="1">
        <v>1.5819444444444445E-2</v>
      </c>
      <c r="O19" s="1">
        <v>1.7321759259259262E-2</v>
      </c>
      <c r="P19" s="1">
        <v>1.6875000000000001E-2</v>
      </c>
      <c r="Q19" s="1">
        <v>1.5868055555555555E-2</v>
      </c>
      <c r="R19" s="1">
        <v>1.7892361111111112E-2</v>
      </c>
      <c r="S19" s="1"/>
      <c r="T19" s="1"/>
      <c r="U19" s="1"/>
      <c r="V19" s="1"/>
      <c r="W19" s="1"/>
      <c r="X19" s="1">
        <f t="shared" si="2"/>
        <v>1.5819444444444445E-2</v>
      </c>
      <c r="Y19" s="1">
        <v>1.4931712962962961E-2</v>
      </c>
    </row>
    <row r="20" spans="1:25" x14ac:dyDescent="0.25">
      <c r="A20" t="s">
        <v>17</v>
      </c>
      <c r="B20">
        <v>9</v>
      </c>
      <c r="C20">
        <v>838</v>
      </c>
      <c r="E20" s="1"/>
      <c r="G20" s="1"/>
      <c r="H20" s="1">
        <f t="shared" si="0"/>
        <v>1.8329861111111113E-2</v>
      </c>
      <c r="I20" s="1">
        <f t="shared" si="1"/>
        <v>1.8329861111111113E-2</v>
      </c>
      <c r="J20" s="1"/>
      <c r="K20" s="1">
        <v>2.1770833333333336E-2</v>
      </c>
      <c r="L20" s="1">
        <v>1.9849537037037037E-2</v>
      </c>
      <c r="M20" s="1" t="s">
        <v>84</v>
      </c>
      <c r="N20" s="1">
        <v>2.0376157407407405E-2</v>
      </c>
      <c r="O20" s="1">
        <v>2.0753472222222225E-2</v>
      </c>
      <c r="P20" s="1">
        <v>2.1898148148148149E-2</v>
      </c>
      <c r="Q20" s="1">
        <v>1.8912037037037036E-2</v>
      </c>
      <c r="R20" s="1">
        <v>1.8329861111111113E-2</v>
      </c>
      <c r="S20" s="1"/>
      <c r="T20" s="1"/>
      <c r="U20" s="1"/>
      <c r="V20" s="1"/>
      <c r="W20" s="1"/>
      <c r="X20" s="1">
        <f t="shared" si="2"/>
        <v>1.8329861111111113E-2</v>
      </c>
      <c r="Y20" s="1"/>
    </row>
    <row r="21" spans="1:25" x14ac:dyDescent="0.25">
      <c r="A21" t="s">
        <v>18</v>
      </c>
      <c r="B21">
        <v>12</v>
      </c>
      <c r="C21">
        <v>852</v>
      </c>
      <c r="E21" s="1"/>
      <c r="G21" s="1"/>
      <c r="H21" s="1">
        <f t="shared" si="0"/>
        <v>1.4008101851851853E-2</v>
      </c>
      <c r="I21" s="1">
        <f t="shared" si="1"/>
        <v>1.4008101851851853E-2</v>
      </c>
      <c r="J21" s="1"/>
      <c r="K21" s="1">
        <v>1.4844212962962964E-2</v>
      </c>
      <c r="L21" s="1">
        <v>1.4304398148148148E-2</v>
      </c>
      <c r="M21" s="1">
        <v>1.4593402777777778E-2</v>
      </c>
      <c r="N21" s="1">
        <v>1.4298611111111111E-2</v>
      </c>
      <c r="O21" s="1">
        <v>1.4008101851851853E-2</v>
      </c>
      <c r="P21" s="1">
        <v>1.5173611111111112E-2</v>
      </c>
      <c r="Q21" s="1">
        <v>1.4247685185185184E-2</v>
      </c>
      <c r="R21" s="1">
        <v>1.4421296296296295E-2</v>
      </c>
      <c r="S21" s="1"/>
      <c r="T21" s="1"/>
      <c r="U21" s="1"/>
      <c r="V21" s="1"/>
      <c r="W21" s="1"/>
      <c r="X21" s="1">
        <f t="shared" si="2"/>
        <v>1.4008101851851853E-2</v>
      </c>
      <c r="Y21" s="1">
        <v>1.4150462962962962E-2</v>
      </c>
    </row>
    <row r="22" spans="1:25" x14ac:dyDescent="0.25">
      <c r="A22" t="s">
        <v>19</v>
      </c>
      <c r="B22">
        <v>10</v>
      </c>
      <c r="C22">
        <v>837</v>
      </c>
      <c r="E22" s="1"/>
      <c r="G22" s="1"/>
      <c r="H22" s="1">
        <f t="shared" si="0"/>
        <v>1.2862268518518521E-2</v>
      </c>
      <c r="I22" s="1">
        <f t="shared" si="1"/>
        <v>1.2862268518518521E-2</v>
      </c>
      <c r="J22" s="1"/>
      <c r="K22" s="1">
        <v>1.3847106481481479E-2</v>
      </c>
      <c r="L22" s="1">
        <v>1.3634259259259257E-2</v>
      </c>
      <c r="M22" s="1">
        <v>1.3342129629629629E-2</v>
      </c>
      <c r="N22" s="1">
        <v>1.3628472222222222E-2</v>
      </c>
      <c r="O22" s="1">
        <v>1.3342592592592593E-2</v>
      </c>
      <c r="P22" s="1">
        <v>1.4502314814814815E-2</v>
      </c>
      <c r="Q22" s="1">
        <v>1.3353009259259259E-2</v>
      </c>
      <c r="R22" s="1">
        <v>1.322638888888889E-2</v>
      </c>
      <c r="S22" s="1">
        <v>1.2862268518518521E-2</v>
      </c>
      <c r="T22" s="1"/>
      <c r="U22" s="1"/>
      <c r="V22" s="1"/>
      <c r="W22" s="1"/>
      <c r="X22" s="1">
        <f t="shared" si="2"/>
        <v>1.2862268518518521E-2</v>
      </c>
      <c r="Y22" s="1">
        <v>1.2957175925925928E-2</v>
      </c>
    </row>
    <row r="23" spans="1:25" x14ac:dyDescent="0.25">
      <c r="A23" t="s">
        <v>20</v>
      </c>
      <c r="B23">
        <v>10</v>
      </c>
      <c r="C23">
        <v>834</v>
      </c>
      <c r="E23" s="1"/>
      <c r="G23" s="1" t="s">
        <v>80</v>
      </c>
      <c r="H23" s="1">
        <f t="shared" si="0"/>
        <v>1.0822916666666668E-2</v>
      </c>
      <c r="I23" s="1">
        <f t="shared" si="1"/>
        <v>1.0822916666666668E-2</v>
      </c>
      <c r="J23" s="1"/>
      <c r="K23" s="1">
        <v>1.131238425925926E-2</v>
      </c>
      <c r="L23" s="1">
        <v>1.1215277777777777E-2</v>
      </c>
      <c r="M23" s="1">
        <v>1.1060532407407406E-2</v>
      </c>
      <c r="N23" s="1">
        <v>1.1218750000000001E-2</v>
      </c>
      <c r="O23" s="1">
        <v>1.0913194444444446E-2</v>
      </c>
      <c r="P23" s="1">
        <v>1.1273148148148148E-2</v>
      </c>
      <c r="Q23" s="1">
        <v>1.0971064814814815E-2</v>
      </c>
      <c r="R23" s="1">
        <v>1.0878472222222222E-2</v>
      </c>
      <c r="S23" s="1">
        <v>1.0880787037037036E-2</v>
      </c>
      <c r="T23" s="1">
        <v>1.0822916666666668E-2</v>
      </c>
      <c r="U23" s="1">
        <v>1.1180555555555556E-2</v>
      </c>
      <c r="V23" s="1"/>
      <c r="W23" s="1"/>
      <c r="X23" s="1">
        <f t="shared" si="2"/>
        <v>1.0822916666666668E-2</v>
      </c>
      <c r="Y23" s="1">
        <v>1.1372685185185185E-2</v>
      </c>
    </row>
    <row r="24" spans="1:25" x14ac:dyDescent="0.25">
      <c r="A24" t="s">
        <v>21</v>
      </c>
      <c r="B24">
        <v>11</v>
      </c>
      <c r="C24">
        <v>844</v>
      </c>
      <c r="E24" s="1"/>
      <c r="G24" s="1"/>
      <c r="H24" s="1">
        <f t="shared" si="0"/>
        <v>1.7488425925925925E-2</v>
      </c>
      <c r="I24" s="1">
        <f t="shared" si="1"/>
        <v>1.7565972222222222E-2</v>
      </c>
      <c r="J24" s="1"/>
      <c r="K24" s="1">
        <v>2.056712962962963E-2</v>
      </c>
      <c r="L24" s="1">
        <v>1.9675925925925927E-2</v>
      </c>
      <c r="M24" s="1" t="s">
        <v>84</v>
      </c>
      <c r="N24" s="1">
        <v>1.9503472222222224E-2</v>
      </c>
      <c r="O24" s="1">
        <v>2.0444444444444446E-2</v>
      </c>
      <c r="P24" s="1">
        <v>1.9699074074074074E-2</v>
      </c>
      <c r="Q24" s="1" t="s">
        <v>84</v>
      </c>
      <c r="R24" s="1">
        <v>1.7565972222222222E-2</v>
      </c>
      <c r="S24" s="1"/>
      <c r="T24" s="1"/>
      <c r="U24" s="1"/>
      <c r="V24" s="1"/>
      <c r="W24" s="1"/>
      <c r="X24" s="1">
        <f t="shared" si="2"/>
        <v>1.7565972222222222E-2</v>
      </c>
      <c r="Y24" s="1">
        <v>1.7488425925925925E-2</v>
      </c>
    </row>
    <row r="25" spans="1:25" x14ac:dyDescent="0.25">
      <c r="A25" t="s">
        <v>22</v>
      </c>
      <c r="B25">
        <v>10</v>
      </c>
      <c r="C25">
        <v>870</v>
      </c>
      <c r="E25" s="1"/>
      <c r="G25" s="1"/>
      <c r="H25" s="1">
        <f t="shared" si="0"/>
        <v>1.7806712962962962E-2</v>
      </c>
      <c r="I25" s="1">
        <f t="shared" si="1"/>
        <v>1.7869212962962962E-2</v>
      </c>
      <c r="J25" s="1"/>
      <c r="K25" s="1">
        <v>1.9690740740740741E-2</v>
      </c>
      <c r="L25" s="1">
        <v>1.8645833333333334E-2</v>
      </c>
      <c r="M25" s="1">
        <v>1.9871412037037038E-2</v>
      </c>
      <c r="N25" s="1">
        <v>1.8398148148148146E-2</v>
      </c>
      <c r="O25" s="1">
        <v>1.9053240740740742E-2</v>
      </c>
      <c r="P25" s="1">
        <v>1.9803240740740739E-2</v>
      </c>
      <c r="Q25" s="1">
        <v>1.818287037037037E-2</v>
      </c>
      <c r="R25" s="1">
        <v>1.7869212962962962E-2</v>
      </c>
      <c r="S25" s="1"/>
      <c r="T25" s="1"/>
      <c r="U25" s="1"/>
      <c r="V25" s="1"/>
      <c r="W25" s="1"/>
      <c r="X25" s="1">
        <f t="shared" si="2"/>
        <v>1.7869212962962962E-2</v>
      </c>
      <c r="Y25" s="1">
        <v>1.7806712962962962E-2</v>
      </c>
    </row>
    <row r="26" spans="1:25" x14ac:dyDescent="0.25">
      <c r="A26" t="s">
        <v>23</v>
      </c>
      <c r="B26">
        <v>9</v>
      </c>
      <c r="C26">
        <v>858</v>
      </c>
      <c r="E26" s="1"/>
      <c r="G26" s="1"/>
      <c r="H26" s="1">
        <f t="shared" si="0"/>
        <v>1.4645833333333332E-2</v>
      </c>
      <c r="I26" s="1">
        <f t="shared" si="1"/>
        <v>1.4645833333333332E-2</v>
      </c>
      <c r="J26" s="1"/>
      <c r="K26" s="1">
        <v>1.5398958333333332E-2</v>
      </c>
      <c r="L26" s="1">
        <v>1.4826388888888889E-2</v>
      </c>
      <c r="M26" s="1">
        <v>1.5116898148148148E-2</v>
      </c>
      <c r="N26" s="1">
        <v>1.491087962962963E-2</v>
      </c>
      <c r="O26" s="1">
        <v>1.4645833333333332E-2</v>
      </c>
      <c r="P26" s="1">
        <v>1.5289351851851851E-2</v>
      </c>
      <c r="Q26" s="1">
        <v>1.4814814814814814E-2</v>
      </c>
      <c r="R26" s="1">
        <v>1.4688310185185188E-2</v>
      </c>
      <c r="S26" s="1"/>
      <c r="T26" s="1"/>
      <c r="U26" s="1"/>
      <c r="V26" s="1"/>
      <c r="W26" s="1"/>
      <c r="X26" s="1">
        <f t="shared" si="2"/>
        <v>1.4645833333333332E-2</v>
      </c>
      <c r="Y26" s="1"/>
    </row>
    <row r="27" spans="1:25" x14ac:dyDescent="0.25">
      <c r="A27" t="s">
        <v>24</v>
      </c>
      <c r="B27">
        <v>10</v>
      </c>
      <c r="C27">
        <v>853</v>
      </c>
      <c r="E27" s="1"/>
      <c r="G27" s="1"/>
      <c r="H27" s="1">
        <f t="shared" si="0"/>
        <v>1.6384259259259262E-2</v>
      </c>
      <c r="I27" s="1">
        <f t="shared" si="1"/>
        <v>1.6384259259259262E-2</v>
      </c>
      <c r="J27" s="1"/>
      <c r="K27" s="1">
        <v>1.8340046296296295E-2</v>
      </c>
      <c r="L27" s="1">
        <v>1.8518518518518521E-2</v>
      </c>
      <c r="M27" s="1">
        <v>1.8186574074074074E-2</v>
      </c>
      <c r="N27" s="1">
        <v>1.7701388888888888E-2</v>
      </c>
      <c r="O27" s="1">
        <v>1.7410879629629627E-2</v>
      </c>
      <c r="P27" s="1">
        <v>1.8055555555555557E-2</v>
      </c>
      <c r="Q27" s="1">
        <v>1.6759259259259258E-2</v>
      </c>
      <c r="R27" s="1">
        <v>1.6384259259259262E-2</v>
      </c>
      <c r="S27" s="1"/>
      <c r="T27" s="1"/>
      <c r="U27" s="1"/>
      <c r="V27" s="1"/>
      <c r="W27" s="1"/>
      <c r="X27" s="1">
        <f t="shared" si="2"/>
        <v>1.6384259259259262E-2</v>
      </c>
      <c r="Y27" s="1">
        <v>1.6957175925925928E-2</v>
      </c>
    </row>
    <row r="28" spans="1:25" x14ac:dyDescent="0.25">
      <c r="A28" t="s">
        <v>25</v>
      </c>
      <c r="B28">
        <v>11</v>
      </c>
      <c r="C28">
        <v>873</v>
      </c>
      <c r="E28" s="1"/>
      <c r="G28" s="1"/>
      <c r="H28" s="1">
        <f t="shared" si="0"/>
        <v>1.5767939814814814E-2</v>
      </c>
      <c r="I28" s="1">
        <f t="shared" si="1"/>
        <v>1.5767939814814814E-2</v>
      </c>
      <c r="J28" s="1"/>
      <c r="K28" s="1">
        <v>1.6465046296296297E-2</v>
      </c>
      <c r="L28" s="1">
        <v>1.5821759259259261E-2</v>
      </c>
      <c r="M28" s="1">
        <v>1.5822337962962962E-2</v>
      </c>
      <c r="N28" s="1">
        <v>1.5880787037037037E-2</v>
      </c>
      <c r="O28" s="1" t="s">
        <v>84</v>
      </c>
      <c r="P28" s="1">
        <v>1.6307870370370372E-2</v>
      </c>
      <c r="Q28" s="1">
        <v>1.5879629629629629E-2</v>
      </c>
      <c r="R28" s="1">
        <v>1.5767939814814814E-2</v>
      </c>
      <c r="S28" s="1"/>
      <c r="T28" s="1"/>
      <c r="U28" s="1"/>
      <c r="V28" s="1"/>
      <c r="W28" s="1"/>
      <c r="X28" s="1">
        <f t="shared" si="2"/>
        <v>1.5767939814814814E-2</v>
      </c>
      <c r="Y28" s="1">
        <v>1.5809027777777779E-2</v>
      </c>
    </row>
    <row r="29" spans="1:25" x14ac:dyDescent="0.25">
      <c r="A29" t="s">
        <v>26</v>
      </c>
      <c r="B29">
        <v>12</v>
      </c>
      <c r="C29">
        <v>867</v>
      </c>
      <c r="E29" s="1"/>
      <c r="G29" s="1"/>
      <c r="H29" s="1">
        <f t="shared" si="0"/>
        <v>1.5233796296296296E-2</v>
      </c>
      <c r="I29" s="1">
        <f t="shared" si="1"/>
        <v>1.5233796296296296E-2</v>
      </c>
      <c r="J29" s="1"/>
      <c r="K29" s="1">
        <v>1.5672569444444444E-2</v>
      </c>
      <c r="L29" s="1">
        <v>1.6087962962962964E-2</v>
      </c>
      <c r="M29" s="1">
        <v>1.645474537037037E-2</v>
      </c>
      <c r="N29" s="1" t="s">
        <v>84</v>
      </c>
      <c r="O29" s="1">
        <v>1.6856481481481483E-2</v>
      </c>
      <c r="P29" s="1">
        <v>1.6249999999999997E-2</v>
      </c>
      <c r="Q29" s="1">
        <v>1.6134259259259261E-2</v>
      </c>
      <c r="R29" s="1">
        <v>1.5233796296296296E-2</v>
      </c>
      <c r="S29" s="1"/>
      <c r="T29" s="1"/>
      <c r="U29" s="1"/>
      <c r="V29" s="1"/>
      <c r="W29" s="1"/>
      <c r="X29" s="1">
        <f t="shared" si="2"/>
        <v>1.5233796296296296E-2</v>
      </c>
      <c r="Y29" s="1">
        <v>1.5844907407407408E-2</v>
      </c>
    </row>
    <row r="30" spans="1:25" x14ac:dyDescent="0.25">
      <c r="A30" t="s">
        <v>27</v>
      </c>
      <c r="B30">
        <v>9</v>
      </c>
      <c r="C30">
        <v>872</v>
      </c>
      <c r="E30" s="1"/>
      <c r="G30" s="1"/>
      <c r="H30" s="1">
        <f t="shared" si="0"/>
        <v>1.7246643518518519E-2</v>
      </c>
      <c r="I30" s="1">
        <f t="shared" si="1"/>
        <v>1.7246643518518519E-2</v>
      </c>
      <c r="J30" s="1"/>
      <c r="K30" s="1">
        <v>2.0329861111111111E-2</v>
      </c>
      <c r="L30" s="1">
        <v>1.7719907407407406E-2</v>
      </c>
      <c r="M30" s="1">
        <v>1.9393865740740743E-2</v>
      </c>
      <c r="N30" s="1" t="s">
        <v>84</v>
      </c>
      <c r="O30" s="1">
        <v>1.7362268518518516E-2</v>
      </c>
      <c r="P30" s="1">
        <v>1.7789351851851851E-2</v>
      </c>
      <c r="Q30" s="1">
        <v>1.8541666666666668E-2</v>
      </c>
      <c r="R30" s="1">
        <v>1.7246643518518519E-2</v>
      </c>
      <c r="S30" s="1"/>
      <c r="T30" s="1"/>
      <c r="U30" s="1"/>
      <c r="V30" s="1"/>
      <c r="W30" s="1"/>
      <c r="X30" s="1">
        <f t="shared" si="2"/>
        <v>1.7246643518518519E-2</v>
      </c>
      <c r="Y30" s="1"/>
    </row>
    <row r="31" spans="1:25" x14ac:dyDescent="0.25">
      <c r="A31" t="s">
        <v>28</v>
      </c>
      <c r="B31">
        <v>12</v>
      </c>
      <c r="C31">
        <v>841</v>
      </c>
      <c r="E31" s="1"/>
      <c r="G31" s="1"/>
      <c r="H31" s="1">
        <f t="shared" si="0"/>
        <v>1.353125E-2</v>
      </c>
      <c r="I31" s="1">
        <f t="shared" si="1"/>
        <v>1.353125E-2</v>
      </c>
      <c r="J31" s="1"/>
      <c r="K31" s="1">
        <v>1.5352083333333334E-2</v>
      </c>
      <c r="L31" s="1">
        <v>1.480324074074074E-2</v>
      </c>
      <c r="M31" s="1">
        <v>1.4968518518518518E-2</v>
      </c>
      <c r="N31" s="1">
        <v>1.4892361111111111E-2</v>
      </c>
      <c r="O31" s="1">
        <v>1.4253472222222221E-2</v>
      </c>
      <c r="P31" s="1">
        <v>1.4270833333333335E-2</v>
      </c>
      <c r="Q31" s="1">
        <v>1.375E-2</v>
      </c>
      <c r="R31" s="1">
        <v>1.353125E-2</v>
      </c>
      <c r="S31" s="1"/>
      <c r="T31" s="1"/>
      <c r="U31" s="1"/>
      <c r="V31" s="1"/>
      <c r="W31" s="1"/>
      <c r="X31" s="1">
        <f t="shared" si="2"/>
        <v>1.353125E-2</v>
      </c>
      <c r="Y31" s="1"/>
    </row>
    <row r="32" spans="1:25" x14ac:dyDescent="0.25">
      <c r="A32" t="s">
        <v>29</v>
      </c>
      <c r="B32">
        <v>10</v>
      </c>
      <c r="C32">
        <v>856</v>
      </c>
      <c r="E32" s="1"/>
      <c r="G32" s="1"/>
      <c r="H32" s="1">
        <f t="shared" si="0"/>
        <v>1.6677083333333332E-2</v>
      </c>
      <c r="I32" s="1">
        <f t="shared" si="1"/>
        <v>1.7009722222222221E-2</v>
      </c>
      <c r="J32" s="1"/>
      <c r="K32" s="1">
        <v>1.8609027777777776E-2</v>
      </c>
      <c r="L32" s="1">
        <v>1.726851851851852E-2</v>
      </c>
      <c r="M32" s="1" t="s">
        <v>84</v>
      </c>
      <c r="N32" s="1">
        <v>1.7032407407407409E-2</v>
      </c>
      <c r="O32" s="1">
        <v>1.8398148148148146E-2</v>
      </c>
      <c r="P32" s="1" t="s">
        <v>84</v>
      </c>
      <c r="Q32" s="1" t="s">
        <v>84</v>
      </c>
      <c r="R32" s="1">
        <v>1.7009722222222221E-2</v>
      </c>
      <c r="S32" s="1"/>
      <c r="T32" s="1"/>
      <c r="U32" s="1"/>
      <c r="V32" s="1"/>
      <c r="W32" s="1"/>
      <c r="X32" s="1">
        <f t="shared" si="2"/>
        <v>1.7009722222222221E-2</v>
      </c>
      <c r="Y32" s="1">
        <v>1.6677083333333332E-2</v>
      </c>
    </row>
    <row r="33" spans="1:25" x14ac:dyDescent="0.25">
      <c r="A33" t="s">
        <v>30</v>
      </c>
      <c r="B33">
        <v>11</v>
      </c>
      <c r="C33">
        <v>848</v>
      </c>
      <c r="E33" s="1"/>
      <c r="G33" s="1"/>
      <c r="H33" s="1">
        <f t="shared" si="0"/>
        <v>1.32125E-2</v>
      </c>
      <c r="I33" s="1">
        <f t="shared" si="1"/>
        <v>1.32125E-2</v>
      </c>
      <c r="J33" s="1"/>
      <c r="K33" s="1">
        <v>1.3820023148148149E-2</v>
      </c>
      <c r="L33" s="1">
        <v>1.3400462962962963E-2</v>
      </c>
      <c r="M33" s="1">
        <v>1.3420601851851852E-2</v>
      </c>
      <c r="N33" s="1">
        <v>1.3498842592592592E-2</v>
      </c>
      <c r="O33" s="1">
        <v>1.3289351851851851E-2</v>
      </c>
      <c r="P33" s="1">
        <v>1.3726851851851851E-2</v>
      </c>
      <c r="Q33" s="1">
        <v>1.3680555555555555E-2</v>
      </c>
      <c r="R33" s="1">
        <v>1.32125E-2</v>
      </c>
      <c r="S33" s="1">
        <v>1.5903935185185184E-2</v>
      </c>
      <c r="T33" s="1"/>
      <c r="U33" s="1"/>
      <c r="V33" s="1"/>
      <c r="W33" s="1"/>
      <c r="X33" s="1">
        <f t="shared" si="2"/>
        <v>1.32125E-2</v>
      </c>
      <c r="Y33" s="1">
        <v>1.3623842592592592E-2</v>
      </c>
    </row>
    <row r="34" spans="1:25" x14ac:dyDescent="0.25">
      <c r="A34" t="s">
        <v>31</v>
      </c>
      <c r="B34">
        <v>11</v>
      </c>
      <c r="C34">
        <v>854</v>
      </c>
      <c r="E34" s="1"/>
      <c r="G34" s="1"/>
      <c r="H34" s="1">
        <f t="shared" si="0"/>
        <v>1.5219907407407409E-2</v>
      </c>
      <c r="I34" s="1">
        <f t="shared" si="1"/>
        <v>1.5219907407407409E-2</v>
      </c>
      <c r="J34" s="1"/>
      <c r="K34" s="1">
        <v>1.5525810185185186E-2</v>
      </c>
      <c r="L34" s="1">
        <v>1.5520833333333333E-2</v>
      </c>
      <c r="M34" s="1">
        <v>1.5643402777777777E-2</v>
      </c>
      <c r="N34" s="1">
        <v>1.5539351851851851E-2</v>
      </c>
      <c r="O34" s="1">
        <v>1.6968750000000001E-2</v>
      </c>
      <c r="P34" s="1">
        <v>1.5960648148148151E-2</v>
      </c>
      <c r="Q34" s="1">
        <v>1.5219907407407409E-2</v>
      </c>
      <c r="R34" s="1">
        <v>1.540925925925926E-2</v>
      </c>
      <c r="S34" s="1"/>
      <c r="T34" s="1"/>
      <c r="U34" s="1"/>
      <c r="V34" s="1"/>
      <c r="W34" s="1"/>
      <c r="X34" s="1">
        <f t="shared" si="2"/>
        <v>1.5219907407407409E-2</v>
      </c>
      <c r="Y34" s="1">
        <v>1.6136574074074074E-2</v>
      </c>
    </row>
    <row r="35" spans="1:25" x14ac:dyDescent="0.25">
      <c r="A35" t="s">
        <v>34</v>
      </c>
      <c r="B35">
        <v>10</v>
      </c>
      <c r="C35">
        <v>866</v>
      </c>
      <c r="E35" s="1"/>
      <c r="G35" s="1"/>
      <c r="H35" s="1">
        <f t="shared" si="0"/>
        <v>1.4495370370370372E-2</v>
      </c>
      <c r="I35" s="1">
        <f t="shared" si="1"/>
        <v>1.4495370370370372E-2</v>
      </c>
      <c r="J35" s="1"/>
      <c r="K35" s="1">
        <v>1.619560185185185E-2</v>
      </c>
      <c r="L35" s="1">
        <v>1.5428240740740741E-2</v>
      </c>
      <c r="M35" s="1">
        <v>1.5187152777777777E-2</v>
      </c>
      <c r="N35" s="1">
        <v>1.5537037037037038E-2</v>
      </c>
      <c r="O35" s="1">
        <v>1.4495370370370372E-2</v>
      </c>
      <c r="P35" s="1">
        <v>1.5347222222222222E-2</v>
      </c>
      <c r="Q35" s="1">
        <v>1.480324074074074E-2</v>
      </c>
      <c r="R35" s="1">
        <v>1.4653935185185185E-2</v>
      </c>
      <c r="S35" s="1"/>
      <c r="T35" s="1"/>
      <c r="U35" s="1"/>
      <c r="V35" s="1"/>
      <c r="W35" s="1"/>
      <c r="X35" s="1">
        <f t="shared" si="2"/>
        <v>1.4495370370370372E-2</v>
      </c>
      <c r="Y35" s="1">
        <v>1.4744212962962961E-2</v>
      </c>
    </row>
    <row r="36" spans="1:25" x14ac:dyDescent="0.25">
      <c r="A36" t="s">
        <v>32</v>
      </c>
      <c r="B36">
        <v>12</v>
      </c>
      <c r="C36">
        <v>871</v>
      </c>
      <c r="E36" s="1"/>
      <c r="G36" s="1"/>
      <c r="H36" s="1">
        <f t="shared" si="0"/>
        <v>1.3392361111111112E-2</v>
      </c>
      <c r="I36" s="1">
        <f t="shared" si="1"/>
        <v>1.3505787037037038E-2</v>
      </c>
      <c r="J36" s="1"/>
      <c r="K36" s="1">
        <v>1.4808564814814814E-2</v>
      </c>
      <c r="L36" s="1">
        <v>1.4119212962962964E-2</v>
      </c>
      <c r="M36" s="1">
        <v>1.4289583333333333E-2</v>
      </c>
      <c r="N36" s="1">
        <v>1.3902777777777778E-2</v>
      </c>
      <c r="O36" s="1">
        <v>1.3726851851851851E-2</v>
      </c>
      <c r="P36" s="1">
        <v>1.4884259259259259E-2</v>
      </c>
      <c r="Q36" s="1" t="s">
        <v>84</v>
      </c>
      <c r="R36" s="1">
        <v>1.3505787037037038E-2</v>
      </c>
      <c r="S36" s="1"/>
      <c r="T36" s="1"/>
      <c r="U36" s="1"/>
      <c r="V36" s="1"/>
      <c r="W36" s="1"/>
      <c r="X36" s="1">
        <f t="shared" si="2"/>
        <v>1.3505787037037038E-2</v>
      </c>
      <c r="Y36" s="1">
        <v>1.3392361111111112E-2</v>
      </c>
    </row>
    <row r="37" spans="1:25" x14ac:dyDescent="0.25">
      <c r="A37" t="s">
        <v>33</v>
      </c>
      <c r="B37">
        <v>10</v>
      </c>
      <c r="C37">
        <v>836</v>
      </c>
      <c r="E37" s="1"/>
      <c r="G37" s="1" t="s">
        <v>82</v>
      </c>
      <c r="H37" s="1">
        <f t="shared" si="0"/>
        <v>1.1744212962962962E-2</v>
      </c>
      <c r="I37" s="1">
        <f t="shared" si="1"/>
        <v>1.1744212962962962E-2</v>
      </c>
      <c r="J37" s="1"/>
      <c r="K37" s="1">
        <v>1.2633449074074073E-2</v>
      </c>
      <c r="L37" s="1">
        <v>1.2224537037037035E-2</v>
      </c>
      <c r="M37" s="1">
        <v>1.2650925925925925E-2</v>
      </c>
      <c r="N37" s="1">
        <v>1.2278935185185184E-2</v>
      </c>
      <c r="O37" s="1">
        <v>1.2076388888888888E-2</v>
      </c>
      <c r="P37" s="1">
        <v>1.3194444444444444E-2</v>
      </c>
      <c r="Q37" s="1">
        <v>1.1866898148148149E-2</v>
      </c>
      <c r="R37" s="1">
        <v>1.1962962962962962E-2</v>
      </c>
      <c r="S37" s="1">
        <v>1.1787037037037035E-2</v>
      </c>
      <c r="T37" s="1">
        <v>1.1744212962962962E-2</v>
      </c>
      <c r="U37" s="1">
        <v>1.2225694444444444E-2</v>
      </c>
      <c r="V37" s="1"/>
      <c r="W37" s="1"/>
      <c r="X37" s="1">
        <f t="shared" si="2"/>
        <v>1.1744212962962962E-2</v>
      </c>
      <c r="Y37" s="1">
        <v>1.2787037037037036E-2</v>
      </c>
    </row>
    <row r="38" spans="1:25" x14ac:dyDescent="0.25">
      <c r="A38" t="s">
        <v>35</v>
      </c>
      <c r="B38">
        <v>10</v>
      </c>
      <c r="C38">
        <v>846</v>
      </c>
      <c r="E38" s="1"/>
      <c r="G38" s="1"/>
      <c r="H38" s="1">
        <f t="shared" si="0"/>
        <v>1.4340277777777776E-2</v>
      </c>
      <c r="I38" s="1">
        <f t="shared" si="1"/>
        <v>1.4340277777777776E-2</v>
      </c>
      <c r="J38" s="1"/>
      <c r="K38" s="1">
        <v>1.4894791666666666E-2</v>
      </c>
      <c r="L38" s="1">
        <v>1.4648148148148148E-2</v>
      </c>
      <c r="M38" s="1">
        <v>1.5034143518518518E-2</v>
      </c>
      <c r="N38" s="1">
        <v>1.4738425925925926E-2</v>
      </c>
      <c r="O38" s="1">
        <v>1.4818287037037038E-2</v>
      </c>
      <c r="P38" s="1">
        <v>1.5474537037037038E-2</v>
      </c>
      <c r="Q38" s="1">
        <v>1.4340277777777776E-2</v>
      </c>
      <c r="R38" s="1">
        <v>1.4717824074074072E-2</v>
      </c>
      <c r="S38" s="1"/>
      <c r="T38" s="1"/>
      <c r="U38" s="1"/>
      <c r="V38" s="1"/>
      <c r="W38" s="1"/>
      <c r="X38" s="1">
        <f t="shared" si="2"/>
        <v>1.4340277777777776E-2</v>
      </c>
      <c r="Y38" s="1">
        <v>1.4542824074074074E-2</v>
      </c>
    </row>
    <row r="39" spans="1:25" x14ac:dyDescent="0.25">
      <c r="A39" t="s">
        <v>36</v>
      </c>
      <c r="B39">
        <v>9</v>
      </c>
      <c r="C39">
        <v>833</v>
      </c>
      <c r="E39" s="1"/>
      <c r="G39" s="1"/>
      <c r="H39" s="1">
        <f t="shared" si="0"/>
        <v>1.5469328703703704E-2</v>
      </c>
      <c r="I39" s="1">
        <f t="shared" si="1"/>
        <v>1.5469328703703704E-2</v>
      </c>
      <c r="J39" s="1"/>
      <c r="K39" s="1">
        <v>1.8289930555555552E-2</v>
      </c>
      <c r="L39" s="1">
        <v>1.650462962962963E-2</v>
      </c>
      <c r="M39" s="1">
        <v>1.694525462962963E-2</v>
      </c>
      <c r="N39" s="1">
        <v>1.5899305555555555E-2</v>
      </c>
      <c r="O39" s="1" t="s">
        <v>84</v>
      </c>
      <c r="P39" s="1">
        <v>1.6122685185185184E-2</v>
      </c>
      <c r="Q39" s="1">
        <v>1.5752314814814813E-2</v>
      </c>
      <c r="R39" s="1">
        <v>1.5469328703703704E-2</v>
      </c>
      <c r="S39" s="1"/>
      <c r="T39" s="1"/>
      <c r="U39" s="1"/>
      <c r="V39" s="1"/>
      <c r="W39" s="1"/>
      <c r="X39" s="1">
        <f t="shared" si="2"/>
        <v>1.5469328703703704E-2</v>
      </c>
      <c r="Y39" s="1"/>
    </row>
    <row r="40" spans="1:25" x14ac:dyDescent="0.25">
      <c r="A40" t="s">
        <v>37</v>
      </c>
      <c r="B40">
        <v>10</v>
      </c>
      <c r="C40">
        <v>865</v>
      </c>
      <c r="E40" s="1"/>
      <c r="G40" s="1"/>
      <c r="H40" s="1">
        <f t="shared" si="0"/>
        <v>1.286111111111111E-2</v>
      </c>
      <c r="I40" s="1">
        <f t="shared" si="1"/>
        <v>1.286111111111111E-2</v>
      </c>
      <c r="J40" s="1"/>
      <c r="K40" s="1">
        <v>1.5354745370370369E-2</v>
      </c>
      <c r="L40" s="1">
        <v>1.418402777777778E-2</v>
      </c>
      <c r="M40" s="1">
        <v>1.4700925925925928E-2</v>
      </c>
      <c r="N40" s="1">
        <v>1.3848379629629629E-2</v>
      </c>
      <c r="O40" s="1">
        <v>1.3666666666666667E-2</v>
      </c>
      <c r="P40" s="1">
        <v>1.4386574074074072E-2</v>
      </c>
      <c r="Q40" s="1">
        <v>1.3591435185185184E-2</v>
      </c>
      <c r="R40" s="1">
        <v>1.3102662037037036E-2</v>
      </c>
      <c r="S40" s="1">
        <v>1.286111111111111E-2</v>
      </c>
      <c r="T40" s="1">
        <v>1.3170138888888889E-2</v>
      </c>
      <c r="U40" s="1">
        <v>1.2954861111111111E-2</v>
      </c>
      <c r="V40" s="1"/>
      <c r="W40" s="1"/>
      <c r="X40" s="1">
        <f t="shared" si="2"/>
        <v>1.286111111111111E-2</v>
      </c>
      <c r="Y40" s="1">
        <v>1.367013888888889E-2</v>
      </c>
    </row>
    <row r="41" spans="1:25" x14ac:dyDescent="0.25">
      <c r="A41" t="s">
        <v>38</v>
      </c>
      <c r="B41">
        <v>10</v>
      </c>
      <c r="C41">
        <v>861</v>
      </c>
      <c r="E41" s="1"/>
      <c r="G41" s="1"/>
      <c r="H41" s="1">
        <f t="shared" si="0"/>
        <v>1.2689814814814815E-2</v>
      </c>
      <c r="I41" s="1">
        <f t="shared" si="1"/>
        <v>1.2689814814814815E-2</v>
      </c>
      <c r="J41" s="1"/>
      <c r="K41" s="1">
        <v>1.4411111111111111E-2</v>
      </c>
      <c r="L41" s="1">
        <v>1.4018518518518519E-2</v>
      </c>
      <c r="M41" s="1">
        <v>1.4079398148148148E-2</v>
      </c>
      <c r="N41" s="1">
        <v>1.3660879629629629E-2</v>
      </c>
      <c r="O41" s="1">
        <v>1.3540509259259261E-2</v>
      </c>
      <c r="P41" s="1">
        <v>1.3935185185185184E-2</v>
      </c>
      <c r="Q41" s="1">
        <v>1.3211805555555555E-2</v>
      </c>
      <c r="R41" s="1">
        <v>1.3032407407407407E-2</v>
      </c>
      <c r="S41" s="1">
        <v>1.2726851851851852E-2</v>
      </c>
      <c r="T41" s="1">
        <v>1.2737268518518518E-2</v>
      </c>
      <c r="U41" s="1">
        <v>1.2689814814814815E-2</v>
      </c>
      <c r="V41" s="1"/>
      <c r="W41" s="1"/>
      <c r="X41" s="1">
        <f t="shared" si="2"/>
        <v>1.2689814814814815E-2</v>
      </c>
      <c r="Y41" s="1">
        <v>1.4737268518518519E-2</v>
      </c>
    </row>
    <row r="42" spans="1:25" x14ac:dyDescent="0.25">
      <c r="E42" s="1"/>
      <c r="X42" s="1"/>
      <c r="Y42" s="1"/>
    </row>
    <row r="43" spans="1:25" x14ac:dyDescent="0.25">
      <c r="X43" s="1"/>
      <c r="Y43" s="1"/>
    </row>
  </sheetData>
  <sortState ref="A4:C41">
    <sortCondition ref="A4"/>
  </sortState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Y22"/>
  <sheetViews>
    <sheetView zoomScale="70" zoomScaleNormal="70" workbookViewId="0">
      <selection activeCell="M25" sqref="M25"/>
    </sheetView>
  </sheetViews>
  <sheetFormatPr defaultRowHeight="15" x14ac:dyDescent="0.25"/>
  <cols>
    <col min="1" max="1" width="20.85546875" customWidth="1"/>
    <col min="2" max="3" width="7.85546875" customWidth="1"/>
    <col min="6" max="6" width="5.7109375" customWidth="1"/>
    <col min="9" max="9" width="9.7109375" customWidth="1"/>
    <col min="11" max="11" width="11.5703125" customWidth="1"/>
    <col min="12" max="12" width="15" customWidth="1"/>
    <col min="13" max="13" width="10.140625" customWidth="1"/>
    <col min="15" max="15" width="11.5703125" customWidth="1"/>
    <col min="16" max="16" width="13.28515625" customWidth="1"/>
    <col min="21" max="21" width="11.140625" customWidth="1"/>
  </cols>
  <sheetData>
    <row r="3" spans="1:25" x14ac:dyDescent="0.25">
      <c r="A3" t="s">
        <v>79</v>
      </c>
      <c r="K3" t="s">
        <v>75</v>
      </c>
    </row>
    <row r="4" spans="1:25" x14ac:dyDescent="0.25">
      <c r="A4" s="2" t="s">
        <v>0</v>
      </c>
      <c r="B4" s="2" t="s">
        <v>1</v>
      </c>
      <c r="C4" s="2" t="s">
        <v>39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40</v>
      </c>
      <c r="I4" s="2" t="s">
        <v>41</v>
      </c>
      <c r="J4" s="2"/>
      <c r="K4" s="2" t="s">
        <v>63</v>
      </c>
      <c r="L4" s="2" t="s">
        <v>64</v>
      </c>
      <c r="M4" s="2" t="s">
        <v>65</v>
      </c>
      <c r="N4" s="2" t="s">
        <v>66</v>
      </c>
      <c r="O4" s="2" t="s">
        <v>73</v>
      </c>
      <c r="P4" s="2" t="s">
        <v>78</v>
      </c>
      <c r="Q4" s="2" t="s">
        <v>67</v>
      </c>
      <c r="R4" s="2" t="s">
        <v>68</v>
      </c>
      <c r="S4" s="2" t="s">
        <v>69</v>
      </c>
      <c r="T4" s="2" t="s">
        <v>70</v>
      </c>
      <c r="U4" s="2" t="s">
        <v>71</v>
      </c>
      <c r="V4" s="2" t="s">
        <v>72</v>
      </c>
      <c r="X4" s="2" t="s">
        <v>76</v>
      </c>
      <c r="Y4" s="3" t="s">
        <v>77</v>
      </c>
    </row>
    <row r="5" spans="1:25" x14ac:dyDescent="0.25">
      <c r="A5" t="s">
        <v>46</v>
      </c>
      <c r="B5">
        <v>9</v>
      </c>
      <c r="C5">
        <v>825</v>
      </c>
      <c r="E5" s="1"/>
      <c r="G5" s="1"/>
      <c r="H5" s="1">
        <f>SMALL(X5:Y5,1)</f>
        <v>2.2662037037037036E-2</v>
      </c>
      <c r="I5" s="1">
        <f>SMALL(K5:V5,1)</f>
        <v>2.2662037037037036E-2</v>
      </c>
      <c r="J5" s="1"/>
      <c r="K5" s="1">
        <v>2.3815972222222221E-2</v>
      </c>
      <c r="L5" s="1">
        <v>2.446180555555556E-2</v>
      </c>
      <c r="M5" s="1" t="s">
        <v>84</v>
      </c>
      <c r="N5" s="1">
        <v>2.5902777777777775E-2</v>
      </c>
      <c r="O5" s="1">
        <v>2.2892361111111117E-2</v>
      </c>
      <c r="P5" s="1">
        <v>2.2662037037037036E-2</v>
      </c>
      <c r="Q5" s="1">
        <v>2.4849537037037035E-2</v>
      </c>
      <c r="R5" s="1">
        <v>2.2766203703703702E-2</v>
      </c>
      <c r="S5" s="1"/>
      <c r="T5" s="1"/>
      <c r="U5" s="1"/>
      <c r="V5" s="1"/>
      <c r="W5" s="1"/>
      <c r="X5" s="1">
        <f>I5</f>
        <v>2.2662037037037036E-2</v>
      </c>
      <c r="Y5" s="1"/>
    </row>
    <row r="6" spans="1:25" x14ac:dyDescent="0.25">
      <c r="A6" t="s">
        <v>47</v>
      </c>
      <c r="B6">
        <v>9</v>
      </c>
      <c r="C6">
        <v>821</v>
      </c>
      <c r="E6" s="1"/>
      <c r="G6" s="1"/>
      <c r="H6" s="1">
        <f t="shared" ref="H6:H21" si="0">SMALL(X6:Y6,1)</f>
        <v>1.4797453703703703E-2</v>
      </c>
      <c r="I6" s="1">
        <f t="shared" ref="I6:I21" si="1">SMALL(K6:V6,1)</f>
        <v>1.4797453703703703E-2</v>
      </c>
      <c r="J6" s="1"/>
      <c r="K6" s="1">
        <v>1.6206828703703702E-2</v>
      </c>
      <c r="L6" s="1">
        <v>1.5604166666666667E-2</v>
      </c>
      <c r="M6" s="1">
        <v>1.5238310185185185E-2</v>
      </c>
      <c r="N6" s="1">
        <v>1.539351851851852E-2</v>
      </c>
      <c r="O6" s="1">
        <v>1.5337962962962963E-2</v>
      </c>
      <c r="P6" s="1">
        <v>1.5509259259259257E-2</v>
      </c>
      <c r="Q6" s="1">
        <v>1.5282407407407409E-2</v>
      </c>
      <c r="R6" s="1">
        <v>1.4940740740740741E-2</v>
      </c>
      <c r="S6" s="1">
        <v>1.4797453703703703E-2</v>
      </c>
      <c r="T6" s="1">
        <v>1.4898148148148148E-2</v>
      </c>
      <c r="U6" s="1"/>
      <c r="V6" s="1"/>
      <c r="W6" s="1"/>
      <c r="X6" s="1">
        <f t="shared" ref="X6:X21" si="2">I6</f>
        <v>1.4797453703703703E-2</v>
      </c>
      <c r="Y6" s="1"/>
    </row>
    <row r="7" spans="1:25" x14ac:dyDescent="0.25">
      <c r="A7" t="s">
        <v>48</v>
      </c>
      <c r="B7">
        <v>11</v>
      </c>
      <c r="C7">
        <v>814</v>
      </c>
      <c r="E7" s="1"/>
      <c r="G7" s="1"/>
      <c r="H7" s="1">
        <f t="shared" si="0"/>
        <v>1.5707175925925927E-2</v>
      </c>
      <c r="I7" s="1">
        <f t="shared" si="1"/>
        <v>1.5707175925925927E-2</v>
      </c>
      <c r="J7" s="1"/>
      <c r="K7" s="1">
        <v>1.6684606481481481E-2</v>
      </c>
      <c r="L7" s="1">
        <v>1.6737268518518519E-2</v>
      </c>
      <c r="M7" s="1" t="s">
        <v>84</v>
      </c>
      <c r="N7" s="1">
        <v>1.651388888888889E-2</v>
      </c>
      <c r="O7" s="1">
        <v>1.6555555555555556E-2</v>
      </c>
      <c r="P7" s="1">
        <v>1.6759259259259258E-2</v>
      </c>
      <c r="Q7" s="1">
        <v>1.6297453703703703E-2</v>
      </c>
      <c r="R7" s="1">
        <v>1.5816898148148149E-2</v>
      </c>
      <c r="S7" s="1">
        <v>1.5766203703703702E-2</v>
      </c>
      <c r="T7" s="1">
        <v>1.5707175925925927E-2</v>
      </c>
      <c r="U7" s="1"/>
      <c r="V7" s="1"/>
      <c r="W7" s="1"/>
      <c r="X7" s="1">
        <f t="shared" si="2"/>
        <v>1.5707175925925927E-2</v>
      </c>
      <c r="Y7" s="1">
        <v>1.635185185185185E-2</v>
      </c>
    </row>
    <row r="8" spans="1:25" x14ac:dyDescent="0.25">
      <c r="A8" t="s">
        <v>49</v>
      </c>
      <c r="B8">
        <v>9</v>
      </c>
      <c r="C8">
        <v>808</v>
      </c>
      <c r="E8" s="1"/>
      <c r="G8" s="1"/>
      <c r="H8" s="1">
        <f t="shared" si="0"/>
        <v>1.6837962962962961E-2</v>
      </c>
      <c r="I8" s="1">
        <f t="shared" si="1"/>
        <v>1.6837962962962961E-2</v>
      </c>
      <c r="J8" s="1"/>
      <c r="K8" s="1">
        <v>1.7712499999999999E-2</v>
      </c>
      <c r="L8" s="1">
        <v>1.7560185185185182E-2</v>
      </c>
      <c r="M8" s="1">
        <v>1.7553819444444445E-2</v>
      </c>
      <c r="N8" s="1">
        <v>1.7346064814814814E-2</v>
      </c>
      <c r="O8" s="1">
        <v>1.9081018518518518E-2</v>
      </c>
      <c r="P8" s="1">
        <v>1.7870370370370373E-2</v>
      </c>
      <c r="Q8" s="1">
        <v>1.6837962962962961E-2</v>
      </c>
      <c r="R8" s="1">
        <v>1.8027777777777778E-2</v>
      </c>
      <c r="S8" s="1">
        <v>1.7274305555555557E-2</v>
      </c>
      <c r="T8" s="1"/>
      <c r="U8" s="1"/>
      <c r="V8" s="1"/>
      <c r="W8" s="1"/>
      <c r="X8" s="1">
        <f t="shared" si="2"/>
        <v>1.6837962962962961E-2</v>
      </c>
      <c r="Y8" s="1"/>
    </row>
    <row r="9" spans="1:25" x14ac:dyDescent="0.25">
      <c r="A9" t="s">
        <v>50</v>
      </c>
      <c r="B9">
        <v>12</v>
      </c>
      <c r="C9">
        <v>817</v>
      </c>
      <c r="E9" s="1"/>
      <c r="G9" s="1"/>
      <c r="H9" s="1">
        <f t="shared" si="0"/>
        <v>1.6028935185185184E-2</v>
      </c>
      <c r="I9" s="1">
        <f t="shared" si="1"/>
        <v>1.7222222222222222E-2</v>
      </c>
      <c r="J9" s="1"/>
      <c r="K9" s="1">
        <v>1.9050925925925926E-2</v>
      </c>
      <c r="L9" s="1" t="s">
        <v>84</v>
      </c>
      <c r="M9" s="1">
        <v>1.8399537037037037E-2</v>
      </c>
      <c r="N9" s="1">
        <v>1.8413194444444444E-2</v>
      </c>
      <c r="O9" s="1">
        <v>1.8381944444444444E-2</v>
      </c>
      <c r="P9" s="1">
        <v>1.8113425925925925E-2</v>
      </c>
      <c r="Q9" s="1">
        <v>1.7222222222222222E-2</v>
      </c>
      <c r="R9" s="1">
        <v>1.7597222222222222E-2</v>
      </c>
      <c r="S9" s="1"/>
      <c r="T9" s="1"/>
      <c r="U9" s="1"/>
      <c r="V9" s="1"/>
      <c r="W9" s="1"/>
      <c r="X9" s="1">
        <f t="shared" si="2"/>
        <v>1.7222222222222222E-2</v>
      </c>
      <c r="Y9" s="1">
        <v>1.6028935185185184E-2</v>
      </c>
    </row>
    <row r="10" spans="1:25" x14ac:dyDescent="0.25">
      <c r="A10" t="s">
        <v>51</v>
      </c>
      <c r="B10">
        <v>10</v>
      </c>
      <c r="C10">
        <v>818</v>
      </c>
      <c r="E10" s="1"/>
      <c r="G10" s="1"/>
      <c r="H10" s="1">
        <f t="shared" si="0"/>
        <v>1.5490740740740741E-2</v>
      </c>
      <c r="I10" s="1">
        <f t="shared" si="1"/>
        <v>1.5490740740740741E-2</v>
      </c>
      <c r="J10" s="1"/>
      <c r="K10" s="1">
        <v>1.7457060185185187E-2</v>
      </c>
      <c r="L10" s="1">
        <v>1.7451388888888888E-2</v>
      </c>
      <c r="M10" s="1">
        <v>1.7065393518518518E-2</v>
      </c>
      <c r="N10" s="1">
        <v>1.6953703703703703E-2</v>
      </c>
      <c r="O10" s="1">
        <v>1.6890046296296295E-2</v>
      </c>
      <c r="P10" s="1">
        <v>1.7164351851851851E-2</v>
      </c>
      <c r="Q10" s="1">
        <v>1.6662037037037034E-2</v>
      </c>
      <c r="R10" s="1">
        <v>1.6466087962962964E-2</v>
      </c>
      <c r="S10" s="1">
        <v>1.5814814814814813E-2</v>
      </c>
      <c r="T10" s="1">
        <v>1.5490740740740741E-2</v>
      </c>
      <c r="U10" s="1"/>
      <c r="V10" s="1"/>
      <c r="W10" s="1"/>
      <c r="X10" s="1">
        <f t="shared" si="2"/>
        <v>1.5490740740740741E-2</v>
      </c>
      <c r="Y10" s="1"/>
    </row>
    <row r="11" spans="1:25" x14ac:dyDescent="0.25">
      <c r="A11" t="s">
        <v>52</v>
      </c>
      <c r="B11">
        <v>10</v>
      </c>
      <c r="C11">
        <v>806</v>
      </c>
      <c r="E11" s="1"/>
      <c r="G11" s="1"/>
      <c r="H11" s="1">
        <f t="shared" si="0"/>
        <v>1.976388888888889E-2</v>
      </c>
      <c r="I11" s="1">
        <f t="shared" si="1"/>
        <v>1.976388888888889E-2</v>
      </c>
      <c r="J11" s="1"/>
      <c r="K11" s="1">
        <v>2.0533680555555555E-2</v>
      </c>
      <c r="L11" s="1">
        <v>2.0173611111111111E-2</v>
      </c>
      <c r="M11" s="1">
        <v>2.0607407407407408E-2</v>
      </c>
      <c r="N11" s="1" t="s">
        <v>84</v>
      </c>
      <c r="O11" s="1" t="s">
        <v>84</v>
      </c>
      <c r="P11" s="1" t="s">
        <v>84</v>
      </c>
      <c r="Q11" s="1">
        <v>1.976388888888889E-2</v>
      </c>
      <c r="R11" s="1">
        <v>1.9782407407407408E-2</v>
      </c>
      <c r="S11" s="1"/>
      <c r="T11" s="1"/>
      <c r="U11" s="1"/>
      <c r="V11" s="1"/>
      <c r="W11" s="1"/>
      <c r="X11" s="1">
        <f t="shared" si="2"/>
        <v>1.976388888888889E-2</v>
      </c>
      <c r="Y11" s="1"/>
    </row>
    <row r="12" spans="1:25" x14ac:dyDescent="0.25">
      <c r="A12" t="s">
        <v>53</v>
      </c>
      <c r="B12">
        <v>9</v>
      </c>
      <c r="C12">
        <v>810</v>
      </c>
      <c r="E12" s="1"/>
      <c r="G12" s="1"/>
      <c r="H12" s="1">
        <f t="shared" si="0"/>
        <v>1.6825231481481479E-2</v>
      </c>
      <c r="I12" s="1">
        <f t="shared" si="1"/>
        <v>1.6825231481481479E-2</v>
      </c>
      <c r="J12" s="1"/>
      <c r="K12" s="1">
        <v>1.9130902777777778E-2</v>
      </c>
      <c r="L12" s="1">
        <v>1.8069444444444444E-2</v>
      </c>
      <c r="M12" s="1">
        <v>1.8378935185185186E-2</v>
      </c>
      <c r="N12" s="1">
        <v>1.821412037037037E-2</v>
      </c>
      <c r="O12" s="1">
        <v>1.7596064814814818E-2</v>
      </c>
      <c r="P12" s="1" t="s">
        <v>84</v>
      </c>
      <c r="Q12" s="1">
        <v>1.7244212962962965E-2</v>
      </c>
      <c r="R12" s="1">
        <v>1.6925925925925928E-2</v>
      </c>
      <c r="S12" s="1">
        <v>1.6825231481481479E-2</v>
      </c>
      <c r="T12" s="1"/>
      <c r="U12" s="1"/>
      <c r="V12" s="1"/>
      <c r="W12" s="1"/>
      <c r="X12" s="1">
        <f t="shared" si="2"/>
        <v>1.6825231481481479E-2</v>
      </c>
      <c r="Y12" s="1"/>
    </row>
    <row r="13" spans="1:25" x14ac:dyDescent="0.25">
      <c r="A13" t="s">
        <v>54</v>
      </c>
      <c r="B13">
        <v>10</v>
      </c>
      <c r="C13">
        <v>823</v>
      </c>
      <c r="E13" s="1"/>
      <c r="G13" s="1"/>
      <c r="H13" s="1" t="e">
        <f t="shared" si="0"/>
        <v>#NUM!</v>
      </c>
      <c r="I13" s="1" t="e">
        <f t="shared" si="1"/>
        <v>#NUM!</v>
      </c>
      <c r="J13" s="1"/>
      <c r="K13" s="1" t="s">
        <v>84</v>
      </c>
      <c r="L13" s="1" t="s">
        <v>84</v>
      </c>
      <c r="M13" s="1" t="s">
        <v>84</v>
      </c>
      <c r="N13" s="1" t="s">
        <v>84</v>
      </c>
      <c r="O13" s="1" t="s">
        <v>84</v>
      </c>
      <c r="P13" s="1" t="s">
        <v>84</v>
      </c>
      <c r="Q13" s="1" t="s">
        <v>84</v>
      </c>
      <c r="R13" s="1" t="s">
        <v>84</v>
      </c>
      <c r="S13" s="1"/>
      <c r="T13" s="1"/>
      <c r="U13" s="1"/>
      <c r="V13" s="1"/>
      <c r="W13" s="1"/>
      <c r="X13" s="1" t="e">
        <f t="shared" si="2"/>
        <v>#NUM!</v>
      </c>
      <c r="Y13" s="1"/>
    </row>
    <row r="14" spans="1:25" x14ac:dyDescent="0.25">
      <c r="A14" t="s">
        <v>55</v>
      </c>
      <c r="B14">
        <v>12</v>
      </c>
      <c r="C14">
        <v>813</v>
      </c>
      <c r="E14" s="1"/>
      <c r="G14" s="1"/>
      <c r="H14" s="1">
        <f t="shared" si="0"/>
        <v>1.5633101851851853E-2</v>
      </c>
      <c r="I14" s="1">
        <f t="shared" si="1"/>
        <v>1.5633101851851853E-2</v>
      </c>
      <c r="J14" s="1"/>
      <c r="K14" s="1">
        <v>1.9486226851851852E-2</v>
      </c>
      <c r="L14" s="1">
        <v>1.9075231481481481E-2</v>
      </c>
      <c r="M14" s="1">
        <v>1.9262499999999998E-2</v>
      </c>
      <c r="N14" s="1">
        <v>1.7438657407407406E-2</v>
      </c>
      <c r="O14" s="1">
        <v>1.7042824074074075E-2</v>
      </c>
      <c r="P14" s="1">
        <v>1.7187499999999998E-2</v>
      </c>
      <c r="Q14" s="1">
        <v>1.6822916666666667E-2</v>
      </c>
      <c r="R14" s="1">
        <v>1.6837962962962961E-2</v>
      </c>
      <c r="S14" s="1">
        <v>1.6787037037037034E-2</v>
      </c>
      <c r="T14" s="1">
        <v>1.5633101851851853E-2</v>
      </c>
      <c r="U14" s="1"/>
      <c r="V14" s="1"/>
      <c r="W14" s="1"/>
      <c r="X14" s="1">
        <f t="shared" si="2"/>
        <v>1.5633101851851853E-2</v>
      </c>
      <c r="Y14" s="1"/>
    </row>
    <row r="15" spans="1:25" x14ac:dyDescent="0.25">
      <c r="A15" t="s">
        <v>56</v>
      </c>
      <c r="B15">
        <v>10</v>
      </c>
      <c r="C15">
        <v>801</v>
      </c>
      <c r="E15" s="1"/>
      <c r="G15" s="1"/>
      <c r="H15" s="1">
        <f t="shared" si="0"/>
        <v>1.5186342592592592E-2</v>
      </c>
      <c r="I15" s="1">
        <f t="shared" si="1"/>
        <v>1.5359953703703702E-2</v>
      </c>
      <c r="J15" s="1"/>
      <c r="K15" s="1">
        <v>1.6271064814814815E-2</v>
      </c>
      <c r="L15" s="1">
        <v>1.5657407407407408E-2</v>
      </c>
      <c r="M15" s="1">
        <v>1.5446064814814815E-2</v>
      </c>
      <c r="N15" s="1">
        <v>1.5520833333333333E-2</v>
      </c>
      <c r="O15" s="1">
        <v>1.5776620370370371E-2</v>
      </c>
      <c r="P15" s="1" t="s">
        <v>84</v>
      </c>
      <c r="Q15" s="1">
        <v>1.5619212962962965E-2</v>
      </c>
      <c r="R15" s="1">
        <v>1.6037384259259258E-2</v>
      </c>
      <c r="S15" s="1">
        <v>1.5538194444444445E-2</v>
      </c>
      <c r="T15" s="1">
        <v>1.5359953703703702E-2</v>
      </c>
      <c r="U15" s="1"/>
      <c r="V15" s="1"/>
      <c r="W15" s="1"/>
      <c r="X15" s="1">
        <f t="shared" si="2"/>
        <v>1.5359953703703702E-2</v>
      </c>
      <c r="Y15" s="1">
        <v>1.5186342592592592E-2</v>
      </c>
    </row>
    <row r="16" spans="1:25" x14ac:dyDescent="0.25">
      <c r="A16" t="s">
        <v>57</v>
      </c>
      <c r="B16">
        <v>10</v>
      </c>
      <c r="C16">
        <v>804</v>
      </c>
      <c r="E16" s="1"/>
      <c r="G16" s="1"/>
      <c r="H16" s="1">
        <f t="shared" si="0"/>
        <v>1.5695601851851853E-2</v>
      </c>
      <c r="I16" s="1">
        <f t="shared" si="1"/>
        <v>1.5902777777777776E-2</v>
      </c>
      <c r="J16" s="1"/>
      <c r="K16" s="1">
        <v>1.6291666666666666E-2</v>
      </c>
      <c r="L16" s="1">
        <v>1.6217592592592592E-2</v>
      </c>
      <c r="M16" s="1">
        <v>1.5902777777777776E-2</v>
      </c>
      <c r="N16" s="1">
        <v>1.6255787037037037E-2</v>
      </c>
      <c r="O16" s="1">
        <v>1.6377314814814813E-2</v>
      </c>
      <c r="P16" s="1">
        <v>1.6527777777777777E-2</v>
      </c>
      <c r="Q16" s="1">
        <v>1.6690972222222222E-2</v>
      </c>
      <c r="R16" s="1">
        <v>1.6433564814814814E-2</v>
      </c>
      <c r="S16" s="1">
        <v>1.6638888888888891E-2</v>
      </c>
      <c r="T16" s="1">
        <v>1.6510416666666666E-2</v>
      </c>
      <c r="U16" s="1"/>
      <c r="V16" s="1"/>
      <c r="W16" s="1"/>
      <c r="X16" s="1">
        <f t="shared" si="2"/>
        <v>1.5902777777777776E-2</v>
      </c>
      <c r="Y16" s="1">
        <v>1.5695601851851853E-2</v>
      </c>
    </row>
    <row r="17" spans="1:25" x14ac:dyDescent="0.25">
      <c r="A17" t="s">
        <v>58</v>
      </c>
      <c r="B17">
        <v>10</v>
      </c>
      <c r="C17">
        <v>803</v>
      </c>
      <c r="E17" s="1"/>
      <c r="G17" s="1"/>
      <c r="H17" s="1">
        <f t="shared" si="0"/>
        <v>1.9081018518518518E-2</v>
      </c>
      <c r="I17" s="1">
        <f t="shared" si="1"/>
        <v>2.0356481481481479E-2</v>
      </c>
      <c r="J17" s="1"/>
      <c r="K17" s="1">
        <v>2.1608912037037034E-2</v>
      </c>
      <c r="L17" s="1">
        <v>2.190162037037037E-2</v>
      </c>
      <c r="M17" s="1">
        <v>2.0749421296296297E-2</v>
      </c>
      <c r="N17" s="1">
        <v>2.1388888888888888E-2</v>
      </c>
      <c r="O17" s="1">
        <v>2.1666666666666667E-2</v>
      </c>
      <c r="P17" s="1">
        <v>2.1296296296296299E-2</v>
      </c>
      <c r="Q17" s="1">
        <v>2.0475694444444446E-2</v>
      </c>
      <c r="R17" s="1">
        <v>2.0356481481481479E-2</v>
      </c>
      <c r="S17" s="1"/>
      <c r="T17" s="1"/>
      <c r="U17" s="1"/>
      <c r="V17" s="1"/>
      <c r="W17" s="1"/>
      <c r="X17" s="1">
        <f t="shared" si="2"/>
        <v>2.0356481481481479E-2</v>
      </c>
      <c r="Y17" s="1">
        <v>1.9081018518518518E-2</v>
      </c>
    </row>
    <row r="18" spans="1:25" x14ac:dyDescent="0.25">
      <c r="A18" t="s">
        <v>59</v>
      </c>
      <c r="B18">
        <v>9</v>
      </c>
      <c r="C18">
        <v>811</v>
      </c>
      <c r="E18" s="1"/>
      <c r="G18" s="1"/>
      <c r="H18" s="1">
        <f t="shared" si="0"/>
        <v>1.7232638888888891E-2</v>
      </c>
      <c r="I18" s="1">
        <f t="shared" si="1"/>
        <v>1.7232638888888891E-2</v>
      </c>
      <c r="J18" s="1"/>
      <c r="K18" s="1">
        <v>1.9235648148148148E-2</v>
      </c>
      <c r="L18" s="1">
        <v>1.8241898148148149E-2</v>
      </c>
      <c r="M18" s="1">
        <v>1.7533333333333335E-2</v>
      </c>
      <c r="N18" s="1">
        <v>1.8354166666666668E-2</v>
      </c>
      <c r="O18" s="1">
        <v>1.756712962962963E-2</v>
      </c>
      <c r="P18" s="1">
        <v>1.8217592592592594E-2</v>
      </c>
      <c r="Q18" s="1">
        <v>1.7232638888888891E-2</v>
      </c>
      <c r="R18" s="1">
        <v>1.7362268518518516E-2</v>
      </c>
      <c r="S18" s="1"/>
      <c r="T18" s="1"/>
      <c r="U18" s="1"/>
      <c r="V18" s="1"/>
      <c r="W18" s="1"/>
      <c r="X18" s="1">
        <f t="shared" si="2"/>
        <v>1.7232638888888891E-2</v>
      </c>
      <c r="Y18" s="1"/>
    </row>
    <row r="19" spans="1:25" x14ac:dyDescent="0.25">
      <c r="A19" t="s">
        <v>60</v>
      </c>
      <c r="B19">
        <v>11</v>
      </c>
      <c r="C19">
        <v>819</v>
      </c>
      <c r="E19" s="1"/>
      <c r="G19" s="1"/>
      <c r="H19" s="1">
        <f t="shared" si="0"/>
        <v>1.7027777777777777E-2</v>
      </c>
      <c r="I19" s="1">
        <f t="shared" si="1"/>
        <v>1.9181712962962963E-2</v>
      </c>
      <c r="J19" s="1"/>
      <c r="K19" s="1">
        <v>2.1583333333333333E-2</v>
      </c>
      <c r="L19" s="1">
        <v>2.0364583333333332E-2</v>
      </c>
      <c r="M19" s="1">
        <v>2.0567592592592592E-2</v>
      </c>
      <c r="N19" s="1">
        <v>1.9375E-2</v>
      </c>
      <c r="O19" s="1">
        <v>2.0541666666666666E-2</v>
      </c>
      <c r="P19" s="1">
        <v>2.0995370370370373E-2</v>
      </c>
      <c r="Q19" s="1">
        <v>1.9181712962962963E-2</v>
      </c>
      <c r="R19" s="1">
        <v>2.0228009259259262E-2</v>
      </c>
      <c r="S19" s="1"/>
      <c r="T19" s="1"/>
      <c r="U19" s="1"/>
      <c r="V19" s="1"/>
      <c r="W19" s="1"/>
      <c r="X19" s="1">
        <f t="shared" si="2"/>
        <v>1.9181712962962963E-2</v>
      </c>
      <c r="Y19" s="1">
        <v>1.7027777777777777E-2</v>
      </c>
    </row>
    <row r="20" spans="1:25" x14ac:dyDescent="0.25">
      <c r="A20" t="s">
        <v>61</v>
      </c>
      <c r="B20">
        <v>11</v>
      </c>
      <c r="C20">
        <v>812</v>
      </c>
      <c r="E20" s="1"/>
      <c r="G20" s="1"/>
      <c r="H20" s="1">
        <f t="shared" si="0"/>
        <v>1.6729166666666666E-2</v>
      </c>
      <c r="I20" s="1">
        <f t="shared" si="1"/>
        <v>1.6729166666666666E-2</v>
      </c>
      <c r="J20" s="1"/>
      <c r="K20" s="1">
        <v>1.8690162037037036E-2</v>
      </c>
      <c r="L20" s="1">
        <v>1.9410879629629629E-2</v>
      </c>
      <c r="M20" s="1">
        <v>1.8258564814814814E-2</v>
      </c>
      <c r="N20" s="1">
        <v>1.7898148148148149E-2</v>
      </c>
      <c r="O20" s="1">
        <v>1.7410879629629627E-2</v>
      </c>
      <c r="P20" s="1">
        <v>1.7743055555555557E-2</v>
      </c>
      <c r="Q20" s="1">
        <v>1.7214120370370369E-2</v>
      </c>
      <c r="R20" s="1">
        <v>1.7371527777777777E-2</v>
      </c>
      <c r="S20" s="1">
        <v>1.6729166666666666E-2</v>
      </c>
      <c r="T20" s="1">
        <v>1.7343750000000002E-2</v>
      </c>
      <c r="U20" s="1"/>
      <c r="V20" s="1"/>
      <c r="W20" s="1"/>
      <c r="X20" s="1">
        <f t="shared" si="2"/>
        <v>1.6729166666666666E-2</v>
      </c>
      <c r="Y20" s="1">
        <v>1.693402777777778E-2</v>
      </c>
    </row>
    <row r="21" spans="1:25" x14ac:dyDescent="0.25">
      <c r="A21" t="s">
        <v>62</v>
      </c>
      <c r="B21">
        <v>12</v>
      </c>
      <c r="C21">
        <v>816</v>
      </c>
      <c r="E21" s="1"/>
      <c r="G21" s="1"/>
      <c r="H21" s="1">
        <f t="shared" si="0"/>
        <v>1.6829861111111111E-2</v>
      </c>
      <c r="I21" s="1">
        <f t="shared" si="1"/>
        <v>1.6829861111111111E-2</v>
      </c>
      <c r="J21" s="1"/>
      <c r="K21" s="1">
        <v>1.735810185185185E-2</v>
      </c>
      <c r="L21" s="1">
        <v>1.7782407407407406E-2</v>
      </c>
      <c r="M21" s="1">
        <v>1.7141203703703704E-2</v>
      </c>
      <c r="N21" s="1">
        <v>1.7394675925925925E-2</v>
      </c>
      <c r="O21" s="1">
        <v>1.700462962962963E-2</v>
      </c>
      <c r="P21" s="1">
        <v>1.6967592592592593E-2</v>
      </c>
      <c r="Q21" s="1">
        <v>1.6829861111111111E-2</v>
      </c>
      <c r="R21" s="1">
        <v>1.7097222222222222E-2</v>
      </c>
      <c r="S21" s="1">
        <v>1.7089120370370369E-2</v>
      </c>
      <c r="T21" s="1"/>
      <c r="U21" s="1"/>
      <c r="V21" s="1"/>
      <c r="W21" s="1"/>
      <c r="X21" s="1">
        <f t="shared" si="2"/>
        <v>1.6829861111111111E-2</v>
      </c>
      <c r="Y21" s="1"/>
    </row>
    <row r="22" spans="1:25" x14ac:dyDescent="0.25">
      <c r="I22" s="1"/>
    </row>
  </sheetData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2015-10-26T11:55:10Z</cp:lastPrinted>
  <dcterms:created xsi:type="dcterms:W3CDTF">2015-08-18T13:29:28Z</dcterms:created>
  <dcterms:modified xsi:type="dcterms:W3CDTF">2015-11-01T17:45:25Z</dcterms:modified>
</cp:coreProperties>
</file>